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3_ncr:1_{1849BB3A-FC63-462E-AA06-55C98BA5FC5D}" xr6:coauthVersionLast="32" xr6:coauthVersionMax="32" xr10:uidLastSave="{00000000-0000-0000-0000-000000000000}"/>
  <bookViews>
    <workbookView xWindow="240" yWindow="105" windowWidth="14805" windowHeight="8010" activeTab="2" xr2:uid="{00000000-000D-0000-FFFF-FFFF00000000}"/>
  </bookViews>
  <sheets>
    <sheet name="教材名入力シート" sheetId="10" r:id="rId1"/>
    <sheet name="コメント入力シート" sheetId="1" r:id="rId2"/>
    <sheet name="評価集計" sheetId="2" r:id="rId3"/>
    <sheet name="通知表用" sheetId="9" r:id="rId4"/>
    <sheet name="ツバキ" sheetId="3" r:id="rId5"/>
  </sheets>
  <calcPr calcId="179017"/>
</workbook>
</file>

<file path=xl/calcChain.xml><?xml version="1.0" encoding="utf-8"?>
<calcChain xmlns="http://schemas.openxmlformats.org/spreadsheetml/2006/main">
  <c r="H1" i="2" l="1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G1" i="2"/>
  <c r="BI3" i="1" l="1"/>
  <c r="BG3" i="1"/>
  <c r="BE3" i="1"/>
  <c r="BC3" i="1"/>
  <c r="BA3" i="1"/>
  <c r="AY3" i="1"/>
  <c r="AW3" i="1"/>
  <c r="AU3" i="1"/>
  <c r="AS3" i="1"/>
  <c r="AQ3" i="1"/>
  <c r="AO3" i="1"/>
  <c r="AM3" i="1"/>
  <c r="AK3" i="1"/>
  <c r="AI3" i="1"/>
  <c r="AG3" i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C3" i="1"/>
  <c r="G32" i="9" l="1"/>
  <c r="I32" i="9"/>
  <c r="G33" i="9"/>
  <c r="I33" i="9"/>
  <c r="G34" i="9"/>
  <c r="I34" i="9"/>
  <c r="G35" i="9"/>
  <c r="I35" i="9"/>
  <c r="G36" i="9"/>
  <c r="I36" i="9"/>
  <c r="G37" i="9"/>
  <c r="I37" i="9"/>
  <c r="G38" i="9"/>
  <c r="I38" i="9"/>
  <c r="G39" i="9"/>
  <c r="I39" i="9"/>
  <c r="G40" i="9"/>
  <c r="I40" i="9"/>
  <c r="G41" i="9"/>
  <c r="I41" i="9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I32" i="2"/>
  <c r="I33" i="2"/>
  <c r="I34" i="2"/>
  <c r="I35" i="2"/>
  <c r="I36" i="2"/>
  <c r="I37" i="2"/>
  <c r="I38" i="2"/>
  <c r="I39" i="2"/>
  <c r="I40" i="2"/>
  <c r="I41" i="2"/>
  <c r="G32" i="2"/>
  <c r="H32" i="2"/>
  <c r="D32" i="2" s="1"/>
  <c r="G33" i="2"/>
  <c r="H33" i="2"/>
  <c r="G34" i="2"/>
  <c r="H34" i="2"/>
  <c r="F34" i="2" s="1"/>
  <c r="G35" i="2"/>
  <c r="H35" i="2"/>
  <c r="G36" i="2"/>
  <c r="H36" i="2"/>
  <c r="G37" i="2"/>
  <c r="H37" i="2"/>
  <c r="G38" i="2"/>
  <c r="H38" i="2"/>
  <c r="F38" i="2" s="1"/>
  <c r="G39" i="2"/>
  <c r="H39" i="2"/>
  <c r="G40" i="2"/>
  <c r="H40" i="2"/>
  <c r="G41" i="2"/>
  <c r="H41" i="2"/>
  <c r="D41" i="2" s="1"/>
  <c r="E36" i="2"/>
  <c r="D3" i="9"/>
  <c r="E3" i="9"/>
  <c r="D4" i="9"/>
  <c r="E4" i="9"/>
  <c r="D5" i="9"/>
  <c r="E5" i="9"/>
  <c r="D6" i="9"/>
  <c r="E6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E2" i="9"/>
  <c r="D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2" i="9"/>
  <c r="F39" i="2" l="1"/>
  <c r="E38" i="2"/>
  <c r="D37" i="2"/>
  <c r="F35" i="2"/>
  <c r="D33" i="2"/>
  <c r="E32" i="2"/>
  <c r="F32" i="2"/>
  <c r="D38" i="2"/>
  <c r="E34" i="2"/>
  <c r="D34" i="2"/>
  <c r="E41" i="2"/>
  <c r="D39" i="2"/>
  <c r="E37" i="2"/>
  <c r="D35" i="2"/>
  <c r="E33" i="2"/>
  <c r="E40" i="2"/>
  <c r="F36" i="2"/>
  <c r="F40" i="2"/>
  <c r="D40" i="2"/>
  <c r="D36" i="2"/>
  <c r="E39" i="2"/>
  <c r="E35" i="2"/>
  <c r="F41" i="2"/>
  <c r="F37" i="2"/>
  <c r="F33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I2" i="2"/>
  <c r="G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2" i="2"/>
  <c r="F8" i="2" l="1"/>
  <c r="E14" i="2"/>
  <c r="D8" i="2"/>
  <c r="F14" i="2"/>
  <c r="E8" i="2"/>
  <c r="D14" i="2"/>
  <c r="D31" i="2"/>
  <c r="E31" i="2"/>
  <c r="F31" i="2"/>
  <c r="D30" i="2"/>
  <c r="E30" i="2"/>
  <c r="F30" i="2"/>
  <c r="E29" i="2"/>
  <c r="F29" i="2"/>
  <c r="D29" i="2"/>
  <c r="E28" i="2"/>
  <c r="F28" i="2"/>
  <c r="D28" i="2"/>
  <c r="D27" i="2"/>
  <c r="E27" i="2"/>
  <c r="F27" i="2"/>
  <c r="D26" i="2"/>
  <c r="E26" i="2"/>
  <c r="F26" i="2"/>
  <c r="E25" i="2"/>
  <c r="F25" i="2"/>
  <c r="D25" i="2"/>
  <c r="D24" i="2"/>
  <c r="E24" i="2"/>
  <c r="F24" i="2"/>
  <c r="E23" i="2"/>
  <c r="F23" i="2"/>
  <c r="D23" i="2"/>
  <c r="D22" i="2"/>
  <c r="E22" i="2"/>
  <c r="F22" i="2"/>
  <c r="D21" i="2"/>
  <c r="E21" i="2"/>
  <c r="F21" i="2"/>
  <c r="D20" i="2"/>
  <c r="E20" i="2"/>
  <c r="F20" i="2"/>
  <c r="D19" i="2"/>
  <c r="E19" i="2"/>
  <c r="F19" i="2"/>
  <c r="E18" i="2"/>
  <c r="F18" i="2"/>
  <c r="D18" i="2"/>
  <c r="D17" i="2"/>
  <c r="E17" i="2"/>
  <c r="F17" i="2"/>
  <c r="D16" i="2"/>
  <c r="E16" i="2"/>
  <c r="F16" i="2"/>
  <c r="D15" i="2"/>
  <c r="F15" i="2"/>
  <c r="E15" i="2"/>
  <c r="D13" i="2"/>
  <c r="E13" i="2"/>
  <c r="F13" i="2"/>
  <c r="D12" i="2"/>
  <c r="E12" i="2"/>
  <c r="F12" i="2"/>
  <c r="D11" i="2"/>
  <c r="E11" i="2"/>
  <c r="F11" i="2"/>
  <c r="E10" i="2"/>
  <c r="F10" i="2"/>
  <c r="D10" i="2"/>
  <c r="D9" i="2"/>
  <c r="E9" i="2"/>
  <c r="F9" i="2"/>
  <c r="D7" i="2"/>
  <c r="E7" i="2"/>
  <c r="F7" i="2"/>
  <c r="D6" i="2"/>
  <c r="E6" i="2"/>
  <c r="F6" i="2"/>
  <c r="E5" i="2"/>
  <c r="F5" i="2"/>
  <c r="D5" i="2"/>
  <c r="E4" i="2"/>
  <c r="F4" i="2"/>
  <c r="D4" i="2"/>
  <c r="D3" i="2"/>
  <c r="F3" i="2"/>
  <c r="E3" i="2"/>
  <c r="E2" i="2"/>
  <c r="D2" i="2"/>
  <c r="F2" i="2"/>
</calcChain>
</file>

<file path=xl/sharedStrings.xml><?xml version="1.0" encoding="utf-8"?>
<sst xmlns="http://schemas.openxmlformats.org/spreadsheetml/2006/main" count="54" uniqueCount="22">
  <si>
    <t>評価</t>
    <rPh sb="0" eb="2">
      <t>ヒョウカ</t>
    </rPh>
    <phoneticPr fontId="1"/>
  </si>
  <si>
    <t>道徳的価値の理解</t>
    <rPh sb="0" eb="3">
      <t>ドウトクテキ</t>
    </rPh>
    <rPh sb="3" eb="5">
      <t>カチ</t>
    </rPh>
    <rPh sb="6" eb="8">
      <t>リカイ</t>
    </rPh>
    <phoneticPr fontId="4"/>
  </si>
  <si>
    <t>ツ</t>
    <phoneticPr fontId="4"/>
  </si>
  <si>
    <t>多面的・多角的な考え方</t>
    <rPh sb="0" eb="3">
      <t>タメンテキ</t>
    </rPh>
    <rPh sb="4" eb="7">
      <t>タカクテキ</t>
    </rPh>
    <rPh sb="8" eb="9">
      <t>カンガ</t>
    </rPh>
    <rPh sb="10" eb="11">
      <t>カタ</t>
    </rPh>
    <phoneticPr fontId="4"/>
  </si>
  <si>
    <t>バ</t>
    <phoneticPr fontId="4"/>
  </si>
  <si>
    <t>道徳的な実践意欲、態度</t>
    <rPh sb="0" eb="3">
      <t>ドウトクテキ</t>
    </rPh>
    <rPh sb="4" eb="6">
      <t>ジッセン</t>
    </rPh>
    <rPh sb="6" eb="8">
      <t>イヨク</t>
    </rPh>
    <rPh sb="9" eb="11">
      <t>タイド</t>
    </rPh>
    <phoneticPr fontId="4"/>
  </si>
  <si>
    <t>キ</t>
    <phoneticPr fontId="4"/>
  </si>
  <si>
    <t>１（ツ）：道徳的価値の理解　　２（バ）：多面的・多角的な考え方　　３（キ）：道徳的な実践意欲、態度</t>
    <rPh sb="5" eb="7">
      <t>ドウトク</t>
    </rPh>
    <rPh sb="7" eb="8">
      <t>テキ</t>
    </rPh>
    <rPh sb="8" eb="10">
      <t>カチ</t>
    </rPh>
    <rPh sb="11" eb="13">
      <t>リカイ</t>
    </rPh>
    <phoneticPr fontId="1"/>
  </si>
  <si>
    <t>1:深まり
2:広がり
3:関わり</t>
    <rPh sb="2" eb="3">
      <t>フカ</t>
    </rPh>
    <rPh sb="8" eb="9">
      <t>ヒロ</t>
    </rPh>
    <rPh sb="14" eb="15">
      <t>カカ</t>
    </rPh>
    <phoneticPr fontId="1"/>
  </si>
  <si>
    <t>ツ</t>
    <phoneticPr fontId="1"/>
  </si>
  <si>
    <t>バ</t>
    <phoneticPr fontId="1"/>
  </si>
  <si>
    <t>キ</t>
    <phoneticPr fontId="1"/>
  </si>
  <si>
    <t>教材名</t>
    <rPh sb="0" eb="3">
      <t>キョウザイメイ</t>
    </rPh>
    <phoneticPr fontId="1"/>
  </si>
  <si>
    <t>授業コメント</t>
    <rPh sb="0" eb="2">
      <t>ジュギョウ</t>
    </rPh>
    <phoneticPr fontId="1"/>
  </si>
  <si>
    <t>単元名</t>
    <rPh sb="0" eb="2">
      <t>タンゲン</t>
    </rPh>
    <rPh sb="2" eb="3">
      <t>メイ</t>
    </rPh>
    <phoneticPr fontId="1"/>
  </si>
  <si>
    <t>通知表用コメント</t>
    <rPh sb="0" eb="3">
      <t>ツウチヒョウ</t>
    </rPh>
    <rPh sb="3" eb="4">
      <t>ヨウ</t>
    </rPh>
    <phoneticPr fontId="1"/>
  </si>
  <si>
    <t>教材番号</t>
    <rPh sb="0" eb="2">
      <t>キョウザイ</t>
    </rPh>
    <rPh sb="2" eb="4">
      <t>バンゴウ</t>
    </rPh>
    <phoneticPr fontId="1"/>
  </si>
  <si>
    <t>主題名</t>
    <rPh sb="0" eb="2">
      <t>シュダイ</t>
    </rPh>
    <rPh sb="2" eb="3">
      <t>メイ</t>
    </rPh>
    <phoneticPr fontId="1"/>
  </si>
  <si>
    <t>文字数</t>
    <rPh sb="0" eb="3">
      <t>モジスウ</t>
    </rPh>
    <phoneticPr fontId="1"/>
  </si>
  <si>
    <t>評価</t>
    <rPh sb="0" eb="2">
      <t>ヒョウカ</t>
    </rPh>
    <phoneticPr fontId="1"/>
  </si>
  <si>
    <t>教材名</t>
    <rPh sb="0" eb="2">
      <t>キョウザイ</t>
    </rPh>
    <rPh sb="2" eb="3">
      <t>メイ</t>
    </rPh>
    <phoneticPr fontId="1"/>
  </si>
  <si>
    <t>教材番号</t>
    <rPh sb="0" eb="2">
      <t>キョウザイ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</si>
</sst>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0" fillId="0" borderId="8" xfId="0" applyFont="1" applyFill="1" applyBorder="1" applyAlignment="1">
      <alignment vertical="top" wrapText="1"/>
    </xf>
    <xf numFmtId="0" fontId="12" fillId="8" borderId="12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8" borderId="17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Medium9"/>
  <colors>
    <mruColors>
      <color rgb="FFFF5050"/>
      <color rgb="FFFFCCFF"/>
      <color rgb="FFCCFF66"/>
      <color rgb="FFCCFF99"/>
      <color rgb="FF99FF99"/>
      <color rgb="FFCCFFCC"/>
      <color rgb="FFFF9933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6"/>
  <sheetViews>
    <sheetView workbookViewId="0">
      <selection activeCell="G10" sqref="G10"/>
    </sheetView>
  </sheetViews>
  <sheetFormatPr defaultRowHeight="13.5" x14ac:dyDescent="0.15"/>
  <cols>
    <col min="1" max="1" width="9" style="22"/>
    <col min="2" max="2" width="22.5" style="22" bestFit="1" customWidth="1"/>
    <col min="3" max="3" width="25.125" style="22" customWidth="1"/>
  </cols>
  <sheetData>
    <row r="1" spans="1:3" x14ac:dyDescent="0.15">
      <c r="A1" s="54" t="s">
        <v>16</v>
      </c>
      <c r="B1" s="61" t="s">
        <v>12</v>
      </c>
      <c r="C1" s="62" t="s">
        <v>17</v>
      </c>
    </row>
    <row r="2" spans="1:3" x14ac:dyDescent="0.15">
      <c r="A2" s="55">
        <v>1</v>
      </c>
      <c r="B2" s="24"/>
      <c r="C2" s="56"/>
    </row>
    <row r="3" spans="1:3" x14ac:dyDescent="0.15">
      <c r="A3" s="55">
        <v>2</v>
      </c>
      <c r="B3" s="24"/>
      <c r="C3" s="56"/>
    </row>
    <row r="4" spans="1:3" x14ac:dyDescent="0.15">
      <c r="A4" s="55">
        <v>3</v>
      </c>
      <c r="B4" s="24"/>
      <c r="C4" s="56"/>
    </row>
    <row r="5" spans="1:3" x14ac:dyDescent="0.15">
      <c r="A5" s="55">
        <v>4</v>
      </c>
      <c r="B5" s="24"/>
      <c r="C5" s="56"/>
    </row>
    <row r="6" spans="1:3" x14ac:dyDescent="0.15">
      <c r="A6" s="55">
        <v>5</v>
      </c>
      <c r="B6" s="24"/>
      <c r="C6" s="56"/>
    </row>
    <row r="7" spans="1:3" x14ac:dyDescent="0.15">
      <c r="A7" s="55">
        <v>6</v>
      </c>
      <c r="B7" s="24"/>
      <c r="C7" s="57"/>
    </row>
    <row r="8" spans="1:3" x14ac:dyDescent="0.15">
      <c r="A8" s="55">
        <v>7</v>
      </c>
      <c r="B8" s="24"/>
      <c r="C8" s="57"/>
    </row>
    <row r="9" spans="1:3" x14ac:dyDescent="0.15">
      <c r="A9" s="55">
        <v>8</v>
      </c>
      <c r="B9" s="24"/>
      <c r="C9" s="56"/>
    </row>
    <row r="10" spans="1:3" x14ac:dyDescent="0.15">
      <c r="A10" s="55">
        <v>9</v>
      </c>
      <c r="B10" s="24"/>
      <c r="C10" s="56"/>
    </row>
    <row r="11" spans="1:3" x14ac:dyDescent="0.15">
      <c r="A11" s="55">
        <v>10</v>
      </c>
      <c r="B11" s="24"/>
      <c r="C11" s="56"/>
    </row>
    <row r="12" spans="1:3" x14ac:dyDescent="0.15">
      <c r="A12" s="55">
        <v>11</v>
      </c>
      <c r="B12" s="24"/>
      <c r="C12" s="56"/>
    </row>
    <row r="13" spans="1:3" x14ac:dyDescent="0.15">
      <c r="A13" s="55">
        <v>12</v>
      </c>
      <c r="B13" s="24"/>
      <c r="C13" s="57"/>
    </row>
    <row r="14" spans="1:3" x14ac:dyDescent="0.15">
      <c r="A14" s="55">
        <v>13</v>
      </c>
      <c r="B14" s="24"/>
      <c r="C14" s="56"/>
    </row>
    <row r="15" spans="1:3" x14ac:dyDescent="0.15">
      <c r="A15" s="55">
        <v>14</v>
      </c>
      <c r="B15" s="24"/>
      <c r="C15" s="57"/>
    </row>
    <row r="16" spans="1:3" x14ac:dyDescent="0.15">
      <c r="A16" s="55">
        <v>15</v>
      </c>
      <c r="B16" s="24"/>
      <c r="C16" s="57"/>
    </row>
    <row r="17" spans="1:3" x14ac:dyDescent="0.15">
      <c r="A17" s="55">
        <v>16</v>
      </c>
      <c r="B17" s="24"/>
      <c r="C17" s="57"/>
    </row>
    <row r="18" spans="1:3" x14ac:dyDescent="0.15">
      <c r="A18" s="55">
        <v>17</v>
      </c>
      <c r="B18" s="24"/>
      <c r="C18" s="57"/>
    </row>
    <row r="19" spans="1:3" x14ac:dyDescent="0.15">
      <c r="A19" s="55">
        <v>18</v>
      </c>
      <c r="B19" s="24"/>
      <c r="C19" s="57"/>
    </row>
    <row r="20" spans="1:3" x14ac:dyDescent="0.15">
      <c r="A20" s="55">
        <v>19</v>
      </c>
      <c r="B20" s="24"/>
      <c r="C20" s="57"/>
    </row>
    <row r="21" spans="1:3" x14ac:dyDescent="0.15">
      <c r="A21" s="55">
        <v>20</v>
      </c>
      <c r="B21" s="24"/>
      <c r="C21" s="57"/>
    </row>
    <row r="22" spans="1:3" x14ac:dyDescent="0.15">
      <c r="A22" s="55">
        <v>21</v>
      </c>
      <c r="B22" s="24"/>
      <c r="C22" s="57"/>
    </row>
    <row r="23" spans="1:3" x14ac:dyDescent="0.15">
      <c r="A23" s="55">
        <v>22</v>
      </c>
      <c r="B23" s="24"/>
      <c r="C23" s="57"/>
    </row>
    <row r="24" spans="1:3" x14ac:dyDescent="0.15">
      <c r="A24" s="55">
        <v>23</v>
      </c>
      <c r="B24" s="24"/>
      <c r="C24" s="57"/>
    </row>
    <row r="25" spans="1:3" x14ac:dyDescent="0.15">
      <c r="A25" s="55">
        <v>24</v>
      </c>
      <c r="B25" s="24"/>
      <c r="C25" s="57"/>
    </row>
    <row r="26" spans="1:3" x14ac:dyDescent="0.15">
      <c r="A26" s="55">
        <v>25</v>
      </c>
      <c r="B26" s="24"/>
      <c r="C26" s="57"/>
    </row>
    <row r="27" spans="1:3" x14ac:dyDescent="0.15">
      <c r="A27" s="55">
        <v>26</v>
      </c>
      <c r="B27" s="24"/>
      <c r="C27" s="57"/>
    </row>
    <row r="28" spans="1:3" x14ac:dyDescent="0.15">
      <c r="A28" s="55">
        <v>27</v>
      </c>
      <c r="B28" s="24"/>
      <c r="C28" s="57"/>
    </row>
    <row r="29" spans="1:3" x14ac:dyDescent="0.15">
      <c r="A29" s="55">
        <v>28</v>
      </c>
      <c r="B29" s="24"/>
      <c r="C29" s="57"/>
    </row>
    <row r="30" spans="1:3" x14ac:dyDescent="0.15">
      <c r="A30" s="55">
        <v>29</v>
      </c>
      <c r="B30" s="24"/>
      <c r="C30" s="57"/>
    </row>
    <row r="31" spans="1:3" x14ac:dyDescent="0.15">
      <c r="A31" s="55">
        <v>30</v>
      </c>
      <c r="B31" s="24"/>
      <c r="C31" s="57"/>
    </row>
    <row r="32" spans="1:3" x14ac:dyDescent="0.15">
      <c r="A32" s="73">
        <v>31</v>
      </c>
      <c r="B32" s="74"/>
      <c r="C32" s="75"/>
    </row>
    <row r="33" spans="1:3" x14ac:dyDescent="0.15">
      <c r="A33" s="55">
        <v>32</v>
      </c>
      <c r="B33" s="24"/>
      <c r="C33" s="57"/>
    </row>
    <row r="34" spans="1:3" x14ac:dyDescent="0.15">
      <c r="A34" s="55">
        <v>33</v>
      </c>
      <c r="B34" s="24"/>
      <c r="C34" s="57"/>
    </row>
    <row r="35" spans="1:3" x14ac:dyDescent="0.15">
      <c r="A35" s="55">
        <v>34</v>
      </c>
      <c r="B35" s="24"/>
      <c r="C35" s="57"/>
    </row>
    <row r="36" spans="1:3" ht="14.25" thickBot="1" x14ac:dyDescent="0.2">
      <c r="A36" s="58">
        <v>35</v>
      </c>
      <c r="B36" s="59"/>
      <c r="C36" s="60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J4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2" sqref="C2:D2"/>
    </sheetView>
  </sheetViews>
  <sheetFormatPr defaultRowHeight="13.5" x14ac:dyDescent="0.15"/>
  <cols>
    <col min="1" max="1" width="3.5" style="22" bestFit="1" customWidth="1"/>
    <col min="2" max="2" width="11.625" style="4" bestFit="1" customWidth="1"/>
    <col min="3" max="3" width="52.5" style="5" customWidth="1"/>
    <col min="4" max="4" width="4.625" style="3" customWidth="1"/>
    <col min="5" max="5" width="52.5" style="2" customWidth="1"/>
    <col min="6" max="6" width="4.625" style="3" customWidth="1"/>
    <col min="7" max="7" width="52.5" style="2" customWidth="1"/>
    <col min="8" max="8" width="4.625" style="3" customWidth="1"/>
    <col min="9" max="9" width="52.5" style="5" customWidth="1"/>
    <col min="10" max="10" width="4.625" style="3" customWidth="1"/>
    <col min="11" max="11" width="52.5" style="5" customWidth="1"/>
    <col min="12" max="12" width="4.625" style="3" customWidth="1"/>
    <col min="13" max="13" width="52.5" style="5" customWidth="1"/>
    <col min="14" max="14" width="4.625" style="3" customWidth="1"/>
    <col min="15" max="15" width="52.5" style="5" customWidth="1"/>
    <col min="16" max="16" width="4.625" style="3" customWidth="1"/>
    <col min="17" max="17" width="52.5" style="5" customWidth="1"/>
    <col min="18" max="18" width="4.625" style="3" customWidth="1"/>
    <col min="19" max="19" width="52.5" style="1" customWidth="1"/>
    <col min="20" max="20" width="4.625" style="3" customWidth="1"/>
    <col min="21" max="21" width="52.5" style="5" customWidth="1"/>
    <col min="22" max="22" width="4.625" style="3" customWidth="1"/>
    <col min="23" max="23" width="52.5" style="5" customWidth="1"/>
    <col min="24" max="24" width="4.625" style="3" customWidth="1"/>
    <col min="25" max="25" width="52.5" customWidth="1"/>
    <col min="26" max="26" width="4.625" customWidth="1"/>
    <col min="27" max="27" width="52.5" style="1" customWidth="1"/>
    <col min="28" max="28" width="4.625" style="22" customWidth="1"/>
    <col min="29" max="29" width="52.5" style="1" customWidth="1"/>
    <col min="30" max="30" width="4.625" style="22" customWidth="1"/>
    <col min="31" max="31" width="52.5" style="1" customWidth="1"/>
    <col min="32" max="32" width="4.625" style="22" customWidth="1"/>
    <col min="33" max="33" width="52.5" customWidth="1"/>
    <col min="34" max="34" width="4.625" customWidth="1"/>
    <col min="35" max="35" width="52.5" customWidth="1"/>
    <col min="36" max="36" width="4.625" customWidth="1"/>
    <col min="37" max="37" width="52.5" customWidth="1"/>
    <col min="38" max="38" width="4.625" customWidth="1"/>
    <col min="39" max="39" width="52.5" customWidth="1"/>
    <col min="40" max="40" width="4.625" customWidth="1"/>
    <col min="41" max="41" width="52.5" customWidth="1"/>
    <col min="42" max="42" width="4.625" customWidth="1"/>
    <col min="43" max="43" width="52.5" customWidth="1"/>
    <col min="44" max="44" width="4.75" customWidth="1"/>
    <col min="45" max="45" width="52.5" customWidth="1"/>
    <col min="46" max="46" width="4.75" customWidth="1"/>
    <col min="47" max="47" width="52.5" customWidth="1"/>
    <col min="48" max="48" width="4.875" customWidth="1"/>
    <col min="49" max="49" width="52.5" customWidth="1"/>
    <col min="50" max="50" width="4.625" customWidth="1"/>
    <col min="51" max="51" width="52.5" customWidth="1"/>
    <col min="52" max="52" width="4.625" customWidth="1"/>
    <col min="53" max="53" width="52.5" customWidth="1"/>
    <col min="54" max="54" width="4.625" customWidth="1"/>
    <col min="55" max="55" width="52.5" customWidth="1"/>
    <col min="56" max="56" width="4.625" customWidth="1"/>
    <col min="57" max="57" width="52.5" customWidth="1"/>
    <col min="58" max="58" width="4.625" customWidth="1"/>
    <col min="59" max="59" width="52.5" customWidth="1"/>
    <col min="60" max="60" width="4.625" customWidth="1"/>
    <col min="61" max="61" width="52.5" customWidth="1"/>
    <col min="62" max="62" width="5" customWidth="1"/>
  </cols>
  <sheetData>
    <row r="1" spans="1:62" ht="31.5" x14ac:dyDescent="0.15">
      <c r="B1" s="20" t="s">
        <v>8</v>
      </c>
      <c r="C1" s="76" t="s">
        <v>7</v>
      </c>
      <c r="D1" s="76"/>
      <c r="E1" s="76"/>
    </row>
    <row r="2" spans="1:62" s="48" customFormat="1" ht="17.25" x14ac:dyDescent="0.2">
      <c r="A2" s="47"/>
      <c r="B2" s="71" t="s">
        <v>21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2" ht="25.5" customHeight="1" x14ac:dyDescent="0.15">
      <c r="A3" s="25"/>
      <c r="B3" s="72" t="s">
        <v>20</v>
      </c>
      <c r="C3" s="8" t="e">
        <f>VLOOKUP(C2,教材名入力シート!$A$2:$C$36,2,FALSE)</f>
        <v>#N/A</v>
      </c>
      <c r="D3" s="9" t="s">
        <v>0</v>
      </c>
      <c r="E3" s="8" t="e">
        <f>VLOOKUP(E2,教材名入力シート!$A$2:$C$36,2,FALSE)</f>
        <v>#N/A</v>
      </c>
      <c r="F3" s="9" t="s">
        <v>0</v>
      </c>
      <c r="G3" s="8" t="e">
        <f>VLOOKUP(G2,教材名入力シート!$A$2:$C$36,2,FALSE)</f>
        <v>#N/A</v>
      </c>
      <c r="H3" s="9" t="s">
        <v>0</v>
      </c>
      <c r="I3" s="8" t="e">
        <f>VLOOKUP(I2,教材名入力シート!$A$2:$C$36,2,FALSE)</f>
        <v>#N/A</v>
      </c>
      <c r="J3" s="9" t="s">
        <v>0</v>
      </c>
      <c r="K3" s="8" t="e">
        <f>VLOOKUP(K2,教材名入力シート!$A$2:$C$36,2,FALSE)</f>
        <v>#N/A</v>
      </c>
      <c r="L3" s="9" t="s">
        <v>0</v>
      </c>
      <c r="M3" s="8" t="e">
        <f>VLOOKUP(M2,教材名入力シート!$A$2:$C$36,2,FALSE)</f>
        <v>#N/A</v>
      </c>
      <c r="N3" s="9" t="s">
        <v>0</v>
      </c>
      <c r="O3" s="8" t="e">
        <f>VLOOKUP(O2,教材名入力シート!$A$2:$C$36,2,FALSE)</f>
        <v>#N/A</v>
      </c>
      <c r="P3" s="9" t="s">
        <v>0</v>
      </c>
      <c r="Q3" s="8" t="e">
        <f>VLOOKUP(Q2,教材名入力シート!$A$2:$C$36,2,FALSE)</f>
        <v>#N/A</v>
      </c>
      <c r="R3" s="9" t="s">
        <v>0</v>
      </c>
      <c r="S3" s="8" t="e">
        <f>VLOOKUP(S2,教材名入力シート!$A$2:$C$36,2,FALSE)</f>
        <v>#N/A</v>
      </c>
      <c r="T3" s="9" t="s">
        <v>0</v>
      </c>
      <c r="U3" s="8" t="e">
        <f>VLOOKUP(U2,教材名入力シート!$A$2:$C$36,2,FALSE)</f>
        <v>#N/A</v>
      </c>
      <c r="V3" s="9" t="s">
        <v>0</v>
      </c>
      <c r="W3" s="8" t="e">
        <f>VLOOKUP(W2,教材名入力シート!$A$2:$C$36,2,FALSE)</f>
        <v>#N/A</v>
      </c>
      <c r="X3" s="9" t="s">
        <v>0</v>
      </c>
      <c r="Y3" s="8" t="e">
        <f>VLOOKUP(Y2,教材名入力シート!$A$2:$C$36,2,FALSE)</f>
        <v>#N/A</v>
      </c>
      <c r="Z3" s="9" t="s">
        <v>0</v>
      </c>
      <c r="AA3" s="8" t="e">
        <f>VLOOKUP(AA2,教材名入力シート!$A$2:$C$36,2,FALSE)</f>
        <v>#N/A</v>
      </c>
      <c r="AB3" s="9" t="s">
        <v>0</v>
      </c>
      <c r="AC3" s="8" t="e">
        <f>VLOOKUP(AC2,教材名入力シート!$A$2:$C$36,2,FALSE)</f>
        <v>#N/A</v>
      </c>
      <c r="AD3" s="9" t="s">
        <v>0</v>
      </c>
      <c r="AE3" s="8" t="e">
        <f>VLOOKUP(AE2,教材名入力シート!$A$2:$C$36,2,FALSE)</f>
        <v>#N/A</v>
      </c>
      <c r="AF3" s="9" t="s">
        <v>0</v>
      </c>
      <c r="AG3" s="8" t="e">
        <f>VLOOKUP(AG2,教材名入力シート!$A$2:$C$36,2,FALSE)</f>
        <v>#N/A</v>
      </c>
      <c r="AH3" s="9" t="s">
        <v>0</v>
      </c>
      <c r="AI3" s="8" t="e">
        <f>VLOOKUP(AI2,教材名入力シート!$A$2:$C$36,2,FALSE)</f>
        <v>#N/A</v>
      </c>
      <c r="AJ3" s="9" t="s">
        <v>0</v>
      </c>
      <c r="AK3" s="8" t="e">
        <f>VLOOKUP(AK2,教材名入力シート!$A$2:$C$36,2,FALSE)</f>
        <v>#N/A</v>
      </c>
      <c r="AL3" s="9" t="s">
        <v>0</v>
      </c>
      <c r="AM3" s="8" t="e">
        <f>VLOOKUP(AM2,教材名入力シート!$A$2:$C$36,2,FALSE)</f>
        <v>#N/A</v>
      </c>
      <c r="AN3" s="9" t="s">
        <v>0</v>
      </c>
      <c r="AO3" s="8" t="e">
        <f>VLOOKUP(AO2,教材名入力シート!$A$2:$C$36,2,FALSE)</f>
        <v>#N/A</v>
      </c>
      <c r="AP3" s="9" t="s">
        <v>0</v>
      </c>
      <c r="AQ3" s="8" t="e">
        <f>VLOOKUP(AQ2,教材名入力シート!$A$2:$C$36,2,FALSE)</f>
        <v>#N/A</v>
      </c>
      <c r="AR3" s="9" t="s">
        <v>0</v>
      </c>
      <c r="AS3" s="8" t="e">
        <f>VLOOKUP(AS2,教材名入力シート!$A$2:$C$36,2,FALSE)</f>
        <v>#N/A</v>
      </c>
      <c r="AT3" s="9" t="s">
        <v>0</v>
      </c>
      <c r="AU3" s="8" t="e">
        <f>VLOOKUP(AU2,教材名入力シート!$A$2:$C$36,2,FALSE)</f>
        <v>#N/A</v>
      </c>
      <c r="AV3" s="9" t="s">
        <v>0</v>
      </c>
      <c r="AW3" s="8" t="e">
        <f>VLOOKUP(AW2,教材名入力シート!$A$2:$C$36,2,FALSE)</f>
        <v>#N/A</v>
      </c>
      <c r="AX3" s="9" t="s">
        <v>0</v>
      </c>
      <c r="AY3" s="8" t="e">
        <f>VLOOKUP(AY2,教材名入力シート!$A$2:$C$36,2,FALSE)</f>
        <v>#N/A</v>
      </c>
      <c r="AZ3" s="9" t="s">
        <v>0</v>
      </c>
      <c r="BA3" s="8" t="e">
        <f>VLOOKUP(BA2,教材名入力シート!$A$2:$C$36,2,FALSE)</f>
        <v>#N/A</v>
      </c>
      <c r="BB3" s="9" t="s">
        <v>0</v>
      </c>
      <c r="BC3" s="8" t="e">
        <f>VLOOKUP(BC2,教材名入力シート!$A$2:$C$36,2,FALSE)</f>
        <v>#N/A</v>
      </c>
      <c r="BD3" s="9" t="s">
        <v>0</v>
      </c>
      <c r="BE3" s="8" t="e">
        <f>VLOOKUP(BE2,教材名入力シート!$A$2:$C$36,2,FALSE)</f>
        <v>#N/A</v>
      </c>
      <c r="BF3" s="9" t="s">
        <v>0</v>
      </c>
      <c r="BG3" s="8" t="e">
        <f>VLOOKUP(BG2,教材名入力シート!$A$2:$C$36,2,FALSE)</f>
        <v>#N/A</v>
      </c>
      <c r="BH3" s="9" t="s">
        <v>0</v>
      </c>
      <c r="BI3" s="8" t="e">
        <f>VLOOKUP(BI2,教材名入力シート!$A$2:$C$36,2,FALSE)</f>
        <v>#N/A</v>
      </c>
      <c r="BJ3" s="9" t="s">
        <v>0</v>
      </c>
    </row>
    <row r="4" spans="1:62" ht="54" customHeight="1" x14ac:dyDescent="0.15">
      <c r="A4" s="25">
        <v>1</v>
      </c>
      <c r="B4" s="7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8"/>
      <c r="Z4" s="9"/>
      <c r="AA4" s="8"/>
      <c r="AB4" s="9"/>
      <c r="AC4" s="8"/>
      <c r="AD4" s="9"/>
      <c r="AE4" s="8"/>
      <c r="AF4" s="9"/>
      <c r="AG4" s="8"/>
      <c r="AH4" s="9"/>
      <c r="AI4" s="8"/>
      <c r="AJ4" s="9"/>
      <c r="AK4" s="8"/>
      <c r="AL4" s="9"/>
      <c r="AM4" s="8"/>
      <c r="AN4" s="9"/>
      <c r="AO4" s="8"/>
      <c r="AP4" s="9"/>
      <c r="AQ4" s="8"/>
      <c r="AR4" s="9"/>
      <c r="AS4" s="8"/>
      <c r="AT4" s="9"/>
      <c r="AU4" s="8"/>
      <c r="AV4" s="9"/>
      <c r="AW4" s="8"/>
      <c r="AX4" s="9"/>
      <c r="AY4" s="8"/>
      <c r="AZ4" s="9"/>
      <c r="BA4" s="8"/>
      <c r="BB4" s="9"/>
      <c r="BC4" s="8"/>
      <c r="BD4" s="9"/>
      <c r="BE4" s="8"/>
      <c r="BF4" s="9"/>
      <c r="BG4" s="8"/>
      <c r="BH4" s="9"/>
      <c r="BI4" s="8"/>
      <c r="BJ4" s="9"/>
    </row>
    <row r="5" spans="1:62" ht="54" customHeight="1" x14ac:dyDescent="0.15">
      <c r="A5" s="25">
        <v>2</v>
      </c>
      <c r="B5" s="7"/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8"/>
      <c r="Z5" s="9"/>
      <c r="AA5" s="8"/>
      <c r="AB5" s="9"/>
      <c r="AC5" s="8"/>
      <c r="AD5" s="9"/>
      <c r="AE5" s="8"/>
      <c r="AF5" s="9"/>
      <c r="AG5" s="8"/>
      <c r="AH5" s="9"/>
      <c r="AI5" s="8"/>
      <c r="AJ5" s="9"/>
      <c r="AK5" s="8"/>
      <c r="AL5" s="9"/>
      <c r="AM5" s="8"/>
      <c r="AN5" s="9"/>
      <c r="AO5" s="8"/>
      <c r="AP5" s="9"/>
      <c r="AQ5" s="8"/>
      <c r="AR5" s="9"/>
      <c r="AS5" s="8"/>
      <c r="AT5" s="9"/>
      <c r="AU5" s="8"/>
      <c r="AV5" s="9"/>
      <c r="AW5" s="8"/>
      <c r="AX5" s="9"/>
      <c r="AY5" s="8"/>
      <c r="AZ5" s="9"/>
      <c r="BA5" s="8"/>
      <c r="BB5" s="9"/>
      <c r="BC5" s="8"/>
      <c r="BD5" s="9"/>
      <c r="BE5" s="8"/>
      <c r="BF5" s="9"/>
      <c r="BG5" s="8"/>
      <c r="BH5" s="9"/>
      <c r="BI5" s="8"/>
      <c r="BJ5" s="9"/>
    </row>
    <row r="6" spans="1:62" ht="54" customHeight="1" x14ac:dyDescent="0.15">
      <c r="A6" s="25">
        <v>3</v>
      </c>
      <c r="B6" s="7"/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9"/>
      <c r="AO6" s="8"/>
      <c r="AP6" s="9"/>
      <c r="AQ6" s="8"/>
      <c r="AR6" s="9"/>
      <c r="AS6" s="8"/>
      <c r="AT6" s="9"/>
      <c r="AU6" s="8"/>
      <c r="AV6" s="9"/>
      <c r="AW6" s="8"/>
      <c r="AX6" s="9"/>
      <c r="AY6" s="8"/>
      <c r="AZ6" s="9"/>
      <c r="BA6" s="8"/>
      <c r="BB6" s="9"/>
      <c r="BC6" s="8"/>
      <c r="BD6" s="9"/>
      <c r="BE6" s="8"/>
      <c r="BF6" s="9"/>
      <c r="BG6" s="8"/>
      <c r="BH6" s="9"/>
      <c r="BI6" s="8"/>
      <c r="BJ6" s="9"/>
    </row>
    <row r="7" spans="1:62" ht="54" customHeight="1" x14ac:dyDescent="0.15">
      <c r="A7" s="25">
        <v>4</v>
      </c>
      <c r="B7" s="7"/>
      <c r="C7" s="8"/>
      <c r="D7" s="9"/>
      <c r="E7" s="8"/>
      <c r="F7" s="9"/>
      <c r="G7" s="8"/>
      <c r="H7" s="9"/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8"/>
      <c r="Z7" s="9"/>
      <c r="AA7" s="8"/>
      <c r="AB7" s="9"/>
      <c r="AC7" s="8"/>
      <c r="AD7" s="9"/>
      <c r="AE7" s="8"/>
      <c r="AF7" s="9"/>
      <c r="AG7" s="8"/>
      <c r="AH7" s="9"/>
      <c r="AI7" s="8"/>
      <c r="AJ7" s="9"/>
      <c r="AK7" s="8"/>
      <c r="AL7" s="9"/>
      <c r="AM7" s="8"/>
      <c r="AN7" s="9"/>
      <c r="AO7" s="8"/>
      <c r="AP7" s="9"/>
      <c r="AQ7" s="8"/>
      <c r="AR7" s="9"/>
      <c r="AS7" s="8"/>
      <c r="AT7" s="9"/>
      <c r="AU7" s="8"/>
      <c r="AV7" s="9"/>
      <c r="AW7" s="8"/>
      <c r="AX7" s="9"/>
      <c r="AY7" s="8"/>
      <c r="AZ7" s="9"/>
      <c r="BA7" s="8"/>
      <c r="BB7" s="9"/>
      <c r="BC7" s="8"/>
      <c r="BD7" s="9"/>
      <c r="BE7" s="8"/>
      <c r="BF7" s="9"/>
      <c r="BG7" s="8"/>
      <c r="BH7" s="9"/>
      <c r="BI7" s="8"/>
      <c r="BJ7" s="9"/>
    </row>
    <row r="8" spans="1:62" ht="54" customHeight="1" x14ac:dyDescent="0.15">
      <c r="A8" s="25">
        <v>5</v>
      </c>
      <c r="B8" s="7"/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9"/>
      <c r="AA8" s="8"/>
      <c r="AB8" s="9"/>
      <c r="AC8" s="8"/>
      <c r="AD8" s="9"/>
      <c r="AE8" s="8"/>
      <c r="AF8" s="9"/>
      <c r="AG8" s="8"/>
      <c r="AH8" s="9"/>
      <c r="AI8" s="8"/>
      <c r="AJ8" s="9"/>
      <c r="AK8" s="8"/>
      <c r="AL8" s="9"/>
      <c r="AM8" s="8"/>
      <c r="AN8" s="9"/>
      <c r="AO8" s="8"/>
      <c r="AP8" s="9"/>
      <c r="AQ8" s="8"/>
      <c r="AR8" s="9"/>
      <c r="AS8" s="8"/>
      <c r="AT8" s="9"/>
      <c r="AU8" s="8"/>
      <c r="AV8" s="9"/>
      <c r="AW8" s="8"/>
      <c r="AX8" s="9"/>
      <c r="AY8" s="8"/>
      <c r="AZ8" s="9"/>
      <c r="BA8" s="8"/>
      <c r="BB8" s="9"/>
      <c r="BC8" s="8"/>
      <c r="BD8" s="9"/>
      <c r="BE8" s="8"/>
      <c r="BF8" s="9"/>
      <c r="BG8" s="8"/>
      <c r="BH8" s="9"/>
      <c r="BI8" s="8"/>
      <c r="BJ8" s="9"/>
    </row>
    <row r="9" spans="1:62" ht="54" customHeight="1" x14ac:dyDescent="0.15">
      <c r="A9" s="25">
        <v>6</v>
      </c>
      <c r="B9" s="7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8"/>
      <c r="P9" s="9"/>
      <c r="Q9" s="8"/>
      <c r="R9" s="9"/>
      <c r="S9" s="8"/>
      <c r="T9" s="9"/>
      <c r="U9" s="8"/>
      <c r="V9" s="9"/>
      <c r="W9" s="8"/>
      <c r="X9" s="9"/>
      <c r="Y9" s="8"/>
      <c r="Z9" s="9"/>
      <c r="AA9" s="8"/>
      <c r="AB9" s="9"/>
      <c r="AC9" s="8"/>
      <c r="AD9" s="9"/>
      <c r="AE9" s="8"/>
      <c r="AF9" s="9"/>
      <c r="AG9" s="8"/>
      <c r="AH9" s="9"/>
      <c r="AI9" s="8"/>
      <c r="AJ9" s="9"/>
      <c r="AK9" s="8"/>
      <c r="AL9" s="9"/>
      <c r="AM9" s="8"/>
      <c r="AN9" s="9"/>
      <c r="AO9" s="8"/>
      <c r="AP9" s="9"/>
      <c r="AQ9" s="8"/>
      <c r="AR9" s="9"/>
      <c r="AS9" s="8"/>
      <c r="AT9" s="9"/>
      <c r="AU9" s="8"/>
      <c r="AV9" s="9"/>
      <c r="AW9" s="8"/>
      <c r="AX9" s="9"/>
      <c r="AY9" s="8"/>
      <c r="AZ9" s="9"/>
      <c r="BA9" s="8"/>
      <c r="BB9" s="9"/>
      <c r="BC9" s="8"/>
      <c r="BD9" s="9"/>
      <c r="BE9" s="8"/>
      <c r="BF9" s="9"/>
      <c r="BG9" s="8"/>
      <c r="BH9" s="9"/>
      <c r="BI9" s="8"/>
      <c r="BJ9" s="9"/>
    </row>
    <row r="10" spans="1:62" ht="54" customHeight="1" x14ac:dyDescent="0.15">
      <c r="A10" s="25">
        <v>7</v>
      </c>
      <c r="B10" s="7"/>
      <c r="C10" s="8"/>
      <c r="D10" s="9"/>
      <c r="E10" s="8"/>
      <c r="F10" s="9"/>
      <c r="G10" s="8"/>
      <c r="H10" s="9"/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9"/>
      <c r="U10" s="8"/>
      <c r="V10" s="9"/>
      <c r="W10" s="8"/>
      <c r="X10" s="9"/>
      <c r="Y10" s="8"/>
      <c r="Z10" s="9"/>
      <c r="AA10" s="8"/>
      <c r="AB10" s="9"/>
      <c r="AC10" s="8"/>
      <c r="AD10" s="9"/>
      <c r="AE10" s="8"/>
      <c r="AF10" s="9"/>
      <c r="AG10" s="8"/>
      <c r="AH10" s="9"/>
      <c r="AI10" s="8"/>
      <c r="AJ10" s="9"/>
      <c r="AK10" s="8"/>
      <c r="AL10" s="9"/>
      <c r="AM10" s="8"/>
      <c r="AN10" s="9"/>
      <c r="AO10" s="8"/>
      <c r="AP10" s="9"/>
      <c r="AQ10" s="8"/>
      <c r="AR10" s="9"/>
      <c r="AS10" s="8"/>
      <c r="AT10" s="9"/>
      <c r="AU10" s="8"/>
      <c r="AV10" s="9"/>
      <c r="AW10" s="8"/>
      <c r="AX10" s="9"/>
      <c r="AY10" s="8"/>
      <c r="AZ10" s="9"/>
      <c r="BA10" s="8"/>
      <c r="BB10" s="9"/>
      <c r="BC10" s="8"/>
      <c r="BD10" s="9"/>
      <c r="BE10" s="8"/>
      <c r="BF10" s="9"/>
      <c r="BG10" s="8"/>
      <c r="BH10" s="9"/>
      <c r="BI10" s="8"/>
      <c r="BJ10" s="9"/>
    </row>
    <row r="11" spans="1:62" ht="54" customHeight="1" x14ac:dyDescent="0.15">
      <c r="A11" s="25">
        <v>8</v>
      </c>
      <c r="B11" s="7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8"/>
      <c r="Z11" s="9"/>
      <c r="AA11" s="8"/>
      <c r="AB11" s="9"/>
      <c r="AC11" s="8"/>
      <c r="AD11" s="9"/>
      <c r="AE11" s="8"/>
      <c r="AF11" s="9"/>
      <c r="AG11" s="8"/>
      <c r="AH11" s="9"/>
      <c r="AI11" s="8"/>
      <c r="AJ11" s="9"/>
      <c r="AK11" s="8"/>
      <c r="AL11" s="9"/>
      <c r="AM11" s="8"/>
      <c r="AN11" s="9"/>
      <c r="AO11" s="8"/>
      <c r="AP11" s="9"/>
      <c r="AQ11" s="8"/>
      <c r="AR11" s="9"/>
      <c r="AS11" s="8"/>
      <c r="AT11" s="9"/>
      <c r="AU11" s="8"/>
      <c r="AV11" s="9"/>
      <c r="AW11" s="8"/>
      <c r="AX11" s="9"/>
      <c r="AY11" s="8"/>
      <c r="AZ11" s="9"/>
      <c r="BA11" s="8"/>
      <c r="BB11" s="9"/>
      <c r="BC11" s="8"/>
      <c r="BD11" s="9"/>
      <c r="BE11" s="8"/>
      <c r="BF11" s="9"/>
      <c r="BG11" s="8"/>
      <c r="BH11" s="9"/>
      <c r="BI11" s="8"/>
      <c r="BJ11" s="9"/>
    </row>
    <row r="12" spans="1:62" ht="54" customHeight="1" x14ac:dyDescent="0.15">
      <c r="A12" s="25">
        <v>9</v>
      </c>
      <c r="B12" s="7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9"/>
      <c r="AA12" s="8"/>
      <c r="AB12" s="9"/>
      <c r="AC12" s="8"/>
      <c r="AD12" s="9"/>
      <c r="AE12" s="8"/>
      <c r="AF12" s="9"/>
      <c r="AG12" s="8"/>
      <c r="AH12" s="9"/>
      <c r="AI12" s="8"/>
      <c r="AJ12" s="9"/>
      <c r="AK12" s="8"/>
      <c r="AL12" s="9"/>
      <c r="AM12" s="8"/>
      <c r="AN12" s="9"/>
      <c r="AO12" s="8"/>
      <c r="AP12" s="9"/>
      <c r="AQ12" s="8"/>
      <c r="AR12" s="9"/>
      <c r="AS12" s="8"/>
      <c r="AT12" s="9"/>
      <c r="AU12" s="8"/>
      <c r="AV12" s="9"/>
      <c r="AW12" s="8"/>
      <c r="AX12" s="9"/>
      <c r="AY12" s="8"/>
      <c r="AZ12" s="9"/>
      <c r="BA12" s="8"/>
      <c r="BB12" s="9"/>
      <c r="BC12" s="8"/>
      <c r="BD12" s="9"/>
      <c r="BE12" s="8"/>
      <c r="BF12" s="9"/>
      <c r="BG12" s="8"/>
      <c r="BH12" s="9"/>
      <c r="BI12" s="8"/>
      <c r="BJ12" s="9"/>
    </row>
    <row r="13" spans="1:62" ht="54" customHeight="1" x14ac:dyDescent="0.15">
      <c r="A13" s="25">
        <v>10</v>
      </c>
      <c r="B13" s="7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8"/>
      <c r="Z13" s="9"/>
      <c r="AA13" s="8"/>
      <c r="AB13" s="9"/>
      <c r="AC13" s="8"/>
      <c r="AD13" s="9"/>
      <c r="AE13" s="8"/>
      <c r="AF13" s="9"/>
      <c r="AG13" s="8"/>
      <c r="AH13" s="9"/>
      <c r="AI13" s="8"/>
      <c r="AJ13" s="9"/>
      <c r="AK13" s="8"/>
      <c r="AL13" s="9"/>
      <c r="AM13" s="8"/>
      <c r="AN13" s="9"/>
      <c r="AO13" s="8"/>
      <c r="AP13" s="9"/>
      <c r="AQ13" s="8"/>
      <c r="AR13" s="9"/>
      <c r="AS13" s="8"/>
      <c r="AT13" s="9"/>
      <c r="AU13" s="8"/>
      <c r="AV13" s="9"/>
      <c r="AW13" s="8"/>
      <c r="AX13" s="9"/>
      <c r="AY13" s="8"/>
      <c r="AZ13" s="9"/>
      <c r="BA13" s="8"/>
      <c r="BB13" s="9"/>
      <c r="BC13" s="8"/>
      <c r="BD13" s="9"/>
      <c r="BE13" s="8"/>
      <c r="BF13" s="9"/>
      <c r="BG13" s="8"/>
      <c r="BH13" s="9"/>
      <c r="BI13" s="8"/>
      <c r="BJ13" s="9"/>
    </row>
    <row r="14" spans="1:62" ht="54" customHeight="1" x14ac:dyDescent="0.15">
      <c r="A14" s="25">
        <v>11</v>
      </c>
      <c r="B14" s="7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9"/>
      <c r="AA14" s="8"/>
      <c r="AB14" s="9"/>
      <c r="AC14" s="8"/>
      <c r="AD14" s="9"/>
      <c r="AE14" s="8"/>
      <c r="AF14" s="9"/>
      <c r="AG14" s="8"/>
      <c r="AH14" s="9"/>
      <c r="AI14" s="8"/>
      <c r="AJ14" s="9"/>
      <c r="AK14" s="8"/>
      <c r="AL14" s="9"/>
      <c r="AM14" s="8"/>
      <c r="AN14" s="9"/>
      <c r="AO14" s="8"/>
      <c r="AP14" s="9"/>
      <c r="AQ14" s="8"/>
      <c r="AR14" s="9"/>
      <c r="AS14" s="8"/>
      <c r="AT14" s="9"/>
      <c r="AU14" s="8"/>
      <c r="AV14" s="9"/>
      <c r="AW14" s="8"/>
      <c r="AX14" s="9"/>
      <c r="AY14" s="8"/>
      <c r="AZ14" s="9"/>
      <c r="BA14" s="8"/>
      <c r="BB14" s="9"/>
      <c r="BC14" s="8"/>
      <c r="BD14" s="9"/>
      <c r="BE14" s="8"/>
      <c r="BF14" s="9"/>
      <c r="BG14" s="8"/>
      <c r="BH14" s="9"/>
      <c r="BI14" s="8"/>
      <c r="BJ14" s="9"/>
    </row>
    <row r="15" spans="1:62" ht="54" customHeight="1" x14ac:dyDescent="0.15">
      <c r="A15" s="25">
        <v>12</v>
      </c>
      <c r="B15" s="7"/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9"/>
      <c r="AA15" s="8"/>
      <c r="AB15" s="9"/>
      <c r="AC15" s="8"/>
      <c r="AD15" s="9"/>
      <c r="AE15" s="8"/>
      <c r="AF15" s="9"/>
      <c r="AG15" s="8"/>
      <c r="AH15" s="9"/>
      <c r="AI15" s="8"/>
      <c r="AJ15" s="9"/>
      <c r="AK15" s="8"/>
      <c r="AL15" s="9"/>
      <c r="AM15" s="8"/>
      <c r="AN15" s="9"/>
      <c r="AO15" s="8"/>
      <c r="AP15" s="9"/>
      <c r="AQ15" s="8"/>
      <c r="AR15" s="9"/>
      <c r="AS15" s="8"/>
      <c r="AT15" s="9"/>
      <c r="AU15" s="8"/>
      <c r="AV15" s="9"/>
      <c r="AW15" s="8"/>
      <c r="AX15" s="9"/>
      <c r="AY15" s="8"/>
      <c r="AZ15" s="9"/>
      <c r="BA15" s="8"/>
      <c r="BB15" s="9"/>
      <c r="BC15" s="8"/>
      <c r="BD15" s="9"/>
      <c r="BE15" s="8"/>
      <c r="BF15" s="9"/>
      <c r="BG15" s="8"/>
      <c r="BH15" s="9"/>
      <c r="BI15" s="8"/>
      <c r="BJ15" s="9"/>
    </row>
    <row r="16" spans="1:62" ht="54" customHeight="1" x14ac:dyDescent="0.15">
      <c r="A16" s="25">
        <v>13</v>
      </c>
      <c r="B16" s="7"/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8"/>
      <c r="AJ16" s="9"/>
      <c r="AK16" s="8"/>
      <c r="AL16" s="9"/>
      <c r="AM16" s="8"/>
      <c r="AN16" s="9"/>
      <c r="AO16" s="8"/>
      <c r="AP16" s="9"/>
      <c r="AQ16" s="8"/>
      <c r="AR16" s="9"/>
      <c r="AS16" s="8"/>
      <c r="AT16" s="9"/>
      <c r="AU16" s="8"/>
      <c r="AV16" s="9"/>
      <c r="AW16" s="8"/>
      <c r="AX16" s="9"/>
      <c r="AY16" s="8"/>
      <c r="AZ16" s="9"/>
      <c r="BA16" s="8"/>
      <c r="BB16" s="9"/>
      <c r="BC16" s="8"/>
      <c r="BD16" s="9"/>
      <c r="BE16" s="8"/>
      <c r="BF16" s="9"/>
      <c r="BG16" s="8"/>
      <c r="BH16" s="9"/>
      <c r="BI16" s="8"/>
      <c r="BJ16" s="9"/>
    </row>
    <row r="17" spans="1:62" ht="54" customHeight="1" x14ac:dyDescent="0.15">
      <c r="A17" s="25">
        <v>14</v>
      </c>
      <c r="B17" s="7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8"/>
      <c r="Z17" s="9"/>
      <c r="AA17" s="8"/>
      <c r="AB17" s="9"/>
      <c r="AC17" s="8"/>
      <c r="AD17" s="9"/>
      <c r="AE17" s="8"/>
      <c r="AF17" s="9"/>
      <c r="AG17" s="8"/>
      <c r="AH17" s="9"/>
      <c r="AI17" s="8"/>
      <c r="AJ17" s="9"/>
      <c r="AK17" s="8"/>
      <c r="AL17" s="9"/>
      <c r="AM17" s="8"/>
      <c r="AN17" s="9"/>
      <c r="AO17" s="8"/>
      <c r="AP17" s="9"/>
      <c r="AQ17" s="8"/>
      <c r="AR17" s="9"/>
      <c r="AS17" s="8"/>
      <c r="AT17" s="9"/>
      <c r="AU17" s="8"/>
      <c r="AV17" s="9"/>
      <c r="AW17" s="8"/>
      <c r="AX17" s="9"/>
      <c r="AY17" s="8"/>
      <c r="AZ17" s="9"/>
      <c r="BA17" s="8"/>
      <c r="BB17" s="9"/>
      <c r="BC17" s="8"/>
      <c r="BD17" s="9"/>
      <c r="BE17" s="8"/>
      <c r="BF17" s="9"/>
      <c r="BG17" s="8"/>
      <c r="BH17" s="9"/>
      <c r="BI17" s="8"/>
      <c r="BJ17" s="9"/>
    </row>
    <row r="18" spans="1:62" ht="54" customHeight="1" x14ac:dyDescent="0.15">
      <c r="A18" s="25">
        <v>15</v>
      </c>
      <c r="B18" s="7"/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9"/>
      <c r="AE18" s="8"/>
      <c r="AF18" s="9"/>
      <c r="AG18" s="8"/>
      <c r="AH18" s="9"/>
      <c r="AI18" s="8"/>
      <c r="AJ18" s="9"/>
      <c r="AK18" s="8"/>
      <c r="AL18" s="9"/>
      <c r="AM18" s="8"/>
      <c r="AN18" s="9"/>
      <c r="AO18" s="8"/>
      <c r="AP18" s="9"/>
      <c r="AQ18" s="8"/>
      <c r="AR18" s="9"/>
      <c r="AS18" s="8"/>
      <c r="AT18" s="9"/>
      <c r="AU18" s="8"/>
      <c r="AV18" s="9"/>
      <c r="AW18" s="8"/>
      <c r="AX18" s="9"/>
      <c r="AY18" s="8"/>
      <c r="AZ18" s="9"/>
      <c r="BA18" s="8"/>
      <c r="BB18" s="9"/>
      <c r="BC18" s="8"/>
      <c r="BD18" s="9"/>
      <c r="BE18" s="8"/>
      <c r="BF18" s="9"/>
      <c r="BG18" s="8"/>
      <c r="BH18" s="9"/>
      <c r="BI18" s="8"/>
      <c r="BJ18" s="9"/>
    </row>
    <row r="19" spans="1:62" ht="54" customHeight="1" x14ac:dyDescent="0.15">
      <c r="A19" s="25">
        <v>16</v>
      </c>
      <c r="B19" s="7"/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8"/>
      <c r="Z19" s="9"/>
      <c r="AA19" s="8"/>
      <c r="AB19" s="9"/>
      <c r="AC19" s="8"/>
      <c r="AD19" s="9"/>
      <c r="AE19" s="8"/>
      <c r="AF19" s="9"/>
      <c r="AG19" s="8"/>
      <c r="AH19" s="9"/>
      <c r="AI19" s="8"/>
      <c r="AJ19" s="9"/>
      <c r="AK19" s="8"/>
      <c r="AL19" s="9"/>
      <c r="AM19" s="8"/>
      <c r="AN19" s="9"/>
      <c r="AO19" s="8"/>
      <c r="AP19" s="9"/>
      <c r="AQ19" s="8"/>
      <c r="AR19" s="9"/>
      <c r="AS19" s="8"/>
      <c r="AT19" s="9"/>
      <c r="AU19" s="8"/>
      <c r="AV19" s="9"/>
      <c r="AW19" s="8"/>
      <c r="AX19" s="9"/>
      <c r="AY19" s="8"/>
      <c r="AZ19" s="9"/>
      <c r="BA19" s="8"/>
      <c r="BB19" s="9"/>
      <c r="BC19" s="8"/>
      <c r="BD19" s="9"/>
      <c r="BE19" s="8"/>
      <c r="BF19" s="9"/>
      <c r="BG19" s="8"/>
      <c r="BH19" s="9"/>
      <c r="BI19" s="8"/>
      <c r="BJ19" s="9"/>
    </row>
    <row r="20" spans="1:62" ht="54" customHeight="1" x14ac:dyDescent="0.15">
      <c r="A20" s="25">
        <v>17</v>
      </c>
      <c r="B20" s="7"/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9"/>
      <c r="AA20" s="8"/>
      <c r="AB20" s="9"/>
      <c r="AC20" s="8"/>
      <c r="AD20" s="9"/>
      <c r="AE20" s="8"/>
      <c r="AF20" s="9"/>
      <c r="AG20" s="8"/>
      <c r="AH20" s="9"/>
      <c r="AI20" s="8"/>
      <c r="AJ20" s="9"/>
      <c r="AK20" s="8"/>
      <c r="AL20" s="9"/>
      <c r="AM20" s="8"/>
      <c r="AN20" s="9"/>
      <c r="AO20" s="8"/>
      <c r="AP20" s="9"/>
      <c r="AQ20" s="8"/>
      <c r="AR20" s="9"/>
      <c r="AS20" s="8"/>
      <c r="AT20" s="9"/>
      <c r="AU20" s="8"/>
      <c r="AV20" s="9"/>
      <c r="AW20" s="8"/>
      <c r="AX20" s="9"/>
      <c r="AY20" s="8"/>
      <c r="AZ20" s="9"/>
      <c r="BA20" s="8"/>
      <c r="BB20" s="9"/>
      <c r="BC20" s="8"/>
      <c r="BD20" s="9"/>
      <c r="BE20" s="8"/>
      <c r="BF20" s="9"/>
      <c r="BG20" s="8"/>
      <c r="BH20" s="9"/>
      <c r="BI20" s="8"/>
      <c r="BJ20" s="9"/>
    </row>
    <row r="21" spans="1:62" ht="54" customHeight="1" x14ac:dyDescent="0.15">
      <c r="A21" s="25">
        <v>18</v>
      </c>
      <c r="B21" s="7"/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9"/>
      <c r="AA21" s="8"/>
      <c r="AB21" s="9"/>
      <c r="AC21" s="8"/>
      <c r="AD21" s="9"/>
      <c r="AE21" s="8"/>
      <c r="AF21" s="9"/>
      <c r="AG21" s="8"/>
      <c r="AH21" s="9"/>
      <c r="AI21" s="8"/>
      <c r="AJ21" s="9"/>
      <c r="AK21" s="8"/>
      <c r="AL21" s="9"/>
      <c r="AM21" s="8"/>
      <c r="AN21" s="9"/>
      <c r="AO21" s="8"/>
      <c r="AP21" s="9"/>
      <c r="AQ21" s="8"/>
      <c r="AR21" s="9"/>
      <c r="AS21" s="8"/>
      <c r="AT21" s="9"/>
      <c r="AU21" s="8"/>
      <c r="AV21" s="9"/>
      <c r="AW21" s="8"/>
      <c r="AX21" s="9"/>
      <c r="AY21" s="8"/>
      <c r="AZ21" s="9"/>
      <c r="BA21" s="8"/>
      <c r="BB21" s="9"/>
      <c r="BC21" s="8"/>
      <c r="BD21" s="9"/>
      <c r="BE21" s="8"/>
      <c r="BF21" s="9"/>
      <c r="BG21" s="8"/>
      <c r="BH21" s="9"/>
      <c r="BI21" s="8"/>
      <c r="BJ21" s="9"/>
    </row>
    <row r="22" spans="1:62" ht="54" customHeight="1" x14ac:dyDescent="0.15">
      <c r="A22" s="25">
        <v>19</v>
      </c>
      <c r="B22" s="7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8"/>
      <c r="AJ22" s="9"/>
      <c r="AK22" s="8"/>
      <c r="AL22" s="9"/>
      <c r="AM22" s="8"/>
      <c r="AN22" s="9"/>
      <c r="AO22" s="8"/>
      <c r="AP22" s="9"/>
      <c r="AQ22" s="8"/>
      <c r="AR22" s="9"/>
      <c r="AS22" s="8"/>
      <c r="AT22" s="9"/>
      <c r="AU22" s="8"/>
      <c r="AV22" s="9"/>
      <c r="AW22" s="8"/>
      <c r="AX22" s="9"/>
      <c r="AY22" s="8"/>
      <c r="AZ22" s="9"/>
      <c r="BA22" s="8"/>
      <c r="BB22" s="9"/>
      <c r="BC22" s="8"/>
      <c r="BD22" s="9"/>
      <c r="BE22" s="8"/>
      <c r="BF22" s="9"/>
      <c r="BG22" s="8"/>
      <c r="BH22" s="9"/>
      <c r="BI22" s="8"/>
      <c r="BJ22" s="9"/>
    </row>
    <row r="23" spans="1:62" ht="54" customHeight="1" x14ac:dyDescent="0.15">
      <c r="A23" s="25">
        <v>20</v>
      </c>
      <c r="B23" s="7"/>
      <c r="C23" s="8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9"/>
      <c r="AA23" s="8"/>
      <c r="AB23" s="9"/>
      <c r="AC23" s="8"/>
      <c r="AD23" s="9"/>
      <c r="AE23" s="8"/>
      <c r="AF23" s="9"/>
      <c r="AG23" s="8"/>
      <c r="AH23" s="9"/>
      <c r="AI23" s="8"/>
      <c r="AJ23" s="9"/>
      <c r="AK23" s="8"/>
      <c r="AL23" s="9"/>
      <c r="AM23" s="8"/>
      <c r="AN23" s="9"/>
      <c r="AO23" s="8"/>
      <c r="AP23" s="9"/>
      <c r="AQ23" s="8"/>
      <c r="AR23" s="9"/>
      <c r="AS23" s="8"/>
      <c r="AT23" s="9"/>
      <c r="AU23" s="8"/>
      <c r="AV23" s="9"/>
      <c r="AW23" s="8"/>
      <c r="AX23" s="9"/>
      <c r="AY23" s="8"/>
      <c r="AZ23" s="9"/>
      <c r="BA23" s="8"/>
      <c r="BB23" s="9"/>
      <c r="BC23" s="8"/>
      <c r="BD23" s="9"/>
      <c r="BE23" s="8"/>
      <c r="BF23" s="9"/>
      <c r="BG23" s="8"/>
      <c r="BH23" s="9"/>
      <c r="BI23" s="8"/>
      <c r="BJ23" s="9"/>
    </row>
    <row r="24" spans="1:62" ht="54" customHeight="1" x14ac:dyDescent="0.15">
      <c r="A24" s="25">
        <v>21</v>
      </c>
      <c r="B24" s="7"/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8"/>
      <c r="AJ24" s="9"/>
      <c r="AK24" s="8"/>
      <c r="AL24" s="9"/>
      <c r="AM24" s="8"/>
      <c r="AN24" s="9"/>
      <c r="AO24" s="8"/>
      <c r="AP24" s="9"/>
      <c r="AQ24" s="8"/>
      <c r="AR24" s="9"/>
      <c r="AS24" s="8"/>
      <c r="AT24" s="9"/>
      <c r="AU24" s="8"/>
      <c r="AV24" s="9"/>
      <c r="AW24" s="8"/>
      <c r="AX24" s="9"/>
      <c r="AY24" s="8"/>
      <c r="AZ24" s="9"/>
      <c r="BA24" s="8"/>
      <c r="BB24" s="9"/>
      <c r="BC24" s="8"/>
      <c r="BD24" s="9"/>
      <c r="BE24" s="8"/>
      <c r="BF24" s="9"/>
      <c r="BG24" s="8"/>
      <c r="BH24" s="9"/>
      <c r="BI24" s="8"/>
      <c r="BJ24" s="9"/>
    </row>
    <row r="25" spans="1:62" ht="54" customHeight="1" x14ac:dyDescent="0.15">
      <c r="A25" s="25">
        <v>22</v>
      </c>
      <c r="B25" s="7"/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9"/>
      <c r="AA25" s="8"/>
      <c r="AB25" s="9"/>
      <c r="AC25" s="8"/>
      <c r="AD25" s="9"/>
      <c r="AE25" s="8"/>
      <c r="AF25" s="9"/>
      <c r="AG25" s="8"/>
      <c r="AH25" s="9"/>
      <c r="AI25" s="8"/>
      <c r="AJ25" s="9"/>
      <c r="AK25" s="8"/>
      <c r="AL25" s="9"/>
      <c r="AM25" s="8"/>
      <c r="AN25" s="9"/>
      <c r="AO25" s="8"/>
      <c r="AP25" s="9"/>
      <c r="AQ25" s="8"/>
      <c r="AR25" s="9"/>
      <c r="AS25" s="8"/>
      <c r="AT25" s="9"/>
      <c r="AU25" s="8"/>
      <c r="AV25" s="9"/>
      <c r="AW25" s="8"/>
      <c r="AX25" s="9"/>
      <c r="AY25" s="8"/>
      <c r="AZ25" s="9"/>
      <c r="BA25" s="8"/>
      <c r="BB25" s="9"/>
      <c r="BC25" s="8"/>
      <c r="BD25" s="9"/>
      <c r="BE25" s="8"/>
      <c r="BF25" s="9"/>
      <c r="BG25" s="8"/>
      <c r="BH25" s="9"/>
      <c r="BI25" s="8"/>
      <c r="BJ25" s="9"/>
    </row>
    <row r="26" spans="1:62" ht="54" customHeight="1" x14ac:dyDescent="0.15">
      <c r="A26" s="25">
        <v>23</v>
      </c>
      <c r="B26" s="7"/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9"/>
      <c r="AC26" s="8"/>
      <c r="AD26" s="9"/>
      <c r="AE26" s="8"/>
      <c r="AF26" s="9"/>
      <c r="AG26" s="8"/>
      <c r="AH26" s="9"/>
      <c r="AI26" s="8"/>
      <c r="AJ26" s="9"/>
      <c r="AK26" s="8"/>
      <c r="AL26" s="9"/>
      <c r="AM26" s="8"/>
      <c r="AN26" s="9"/>
      <c r="AO26" s="8"/>
      <c r="AP26" s="9"/>
      <c r="AQ26" s="8"/>
      <c r="AR26" s="9"/>
      <c r="AS26" s="8"/>
      <c r="AT26" s="9"/>
      <c r="AU26" s="8"/>
      <c r="AV26" s="9"/>
      <c r="AW26" s="8"/>
      <c r="AX26" s="9"/>
      <c r="AY26" s="8"/>
      <c r="AZ26" s="9"/>
      <c r="BA26" s="8"/>
      <c r="BB26" s="9"/>
      <c r="BC26" s="8"/>
      <c r="BD26" s="9"/>
      <c r="BE26" s="8"/>
      <c r="BF26" s="9"/>
      <c r="BG26" s="8"/>
      <c r="BH26" s="9"/>
      <c r="BI26" s="8"/>
      <c r="BJ26" s="9"/>
    </row>
    <row r="27" spans="1:62" ht="54" customHeight="1" x14ac:dyDescent="0.15">
      <c r="A27" s="25">
        <v>24</v>
      </c>
      <c r="B27" s="7"/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9"/>
      <c r="Y27" s="8"/>
      <c r="Z27" s="9"/>
      <c r="AA27" s="8"/>
      <c r="AB27" s="9"/>
      <c r="AC27" s="8"/>
      <c r="AD27" s="9"/>
      <c r="AE27" s="8"/>
      <c r="AF27" s="9"/>
      <c r="AG27" s="8"/>
      <c r="AH27" s="9"/>
      <c r="AI27" s="8"/>
      <c r="AJ27" s="9"/>
      <c r="AK27" s="8"/>
      <c r="AL27" s="9"/>
      <c r="AM27" s="8"/>
      <c r="AN27" s="9"/>
      <c r="AO27" s="8"/>
      <c r="AP27" s="9"/>
      <c r="AQ27" s="8"/>
      <c r="AR27" s="9"/>
      <c r="AS27" s="8"/>
      <c r="AT27" s="9"/>
      <c r="AU27" s="8"/>
      <c r="AV27" s="9"/>
      <c r="AW27" s="8"/>
      <c r="AX27" s="9"/>
      <c r="AY27" s="8"/>
      <c r="AZ27" s="9"/>
      <c r="BA27" s="8"/>
      <c r="BB27" s="9"/>
      <c r="BC27" s="8"/>
      <c r="BD27" s="9"/>
      <c r="BE27" s="8"/>
      <c r="BF27" s="9"/>
      <c r="BG27" s="8"/>
      <c r="BH27" s="9"/>
      <c r="BI27" s="8"/>
      <c r="BJ27" s="9"/>
    </row>
    <row r="28" spans="1:62" ht="54" customHeight="1" x14ac:dyDescent="0.15">
      <c r="A28" s="25">
        <v>25</v>
      </c>
      <c r="B28" s="7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8"/>
      <c r="AJ28" s="9"/>
      <c r="AK28" s="8"/>
      <c r="AL28" s="9"/>
      <c r="AM28" s="8"/>
      <c r="AN28" s="9"/>
      <c r="AO28" s="8"/>
      <c r="AP28" s="9"/>
      <c r="AQ28" s="8"/>
      <c r="AR28" s="9"/>
      <c r="AS28" s="8"/>
      <c r="AT28" s="9"/>
      <c r="AU28" s="8"/>
      <c r="AV28" s="9"/>
      <c r="AW28" s="8"/>
      <c r="AX28" s="9"/>
      <c r="AY28" s="8"/>
      <c r="AZ28" s="9"/>
      <c r="BA28" s="8"/>
      <c r="BB28" s="9"/>
      <c r="BC28" s="8"/>
      <c r="BD28" s="9"/>
      <c r="BE28" s="8"/>
      <c r="BF28" s="9"/>
      <c r="BG28" s="8"/>
      <c r="BH28" s="9"/>
      <c r="BI28" s="8"/>
      <c r="BJ28" s="9"/>
    </row>
    <row r="29" spans="1:62" ht="54" customHeight="1" x14ac:dyDescent="0.15">
      <c r="A29" s="25">
        <v>26</v>
      </c>
      <c r="B29" s="7"/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9"/>
      <c r="AA29" s="8"/>
      <c r="AB29" s="9"/>
      <c r="AC29" s="8"/>
      <c r="AD29" s="9"/>
      <c r="AE29" s="8"/>
      <c r="AF29" s="9"/>
      <c r="AG29" s="8"/>
      <c r="AH29" s="9"/>
      <c r="AI29" s="8"/>
      <c r="AJ29" s="9"/>
      <c r="AK29" s="8"/>
      <c r="AL29" s="9"/>
      <c r="AM29" s="8"/>
      <c r="AN29" s="9"/>
      <c r="AO29" s="8"/>
      <c r="AP29" s="9"/>
      <c r="AQ29" s="8"/>
      <c r="AR29" s="9"/>
      <c r="AS29" s="8"/>
      <c r="AT29" s="9"/>
      <c r="AU29" s="8"/>
      <c r="AV29" s="9"/>
      <c r="AW29" s="8"/>
      <c r="AX29" s="9"/>
      <c r="AY29" s="8"/>
      <c r="AZ29" s="9"/>
      <c r="BA29" s="8"/>
      <c r="BB29" s="9"/>
      <c r="BC29" s="8"/>
      <c r="BD29" s="9"/>
      <c r="BE29" s="8"/>
      <c r="BF29" s="9"/>
      <c r="BG29" s="8"/>
      <c r="BH29" s="9"/>
      <c r="BI29" s="8"/>
      <c r="BJ29" s="9"/>
    </row>
    <row r="30" spans="1:62" ht="54" customHeight="1" x14ac:dyDescent="0.15">
      <c r="A30" s="25">
        <v>27</v>
      </c>
      <c r="B30" s="7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9"/>
      <c r="AC30" s="8"/>
      <c r="AD30" s="9"/>
      <c r="AE30" s="8"/>
      <c r="AF30" s="9"/>
      <c r="AG30" s="8"/>
      <c r="AH30" s="9"/>
      <c r="AI30" s="8"/>
      <c r="AJ30" s="9"/>
      <c r="AK30" s="8"/>
      <c r="AL30" s="9"/>
      <c r="AM30" s="8"/>
      <c r="AN30" s="9"/>
      <c r="AO30" s="8"/>
      <c r="AP30" s="9"/>
      <c r="AQ30" s="8"/>
      <c r="AR30" s="9"/>
      <c r="AS30" s="8"/>
      <c r="AT30" s="9"/>
      <c r="AU30" s="8"/>
      <c r="AV30" s="9"/>
      <c r="AW30" s="8"/>
      <c r="AX30" s="9"/>
      <c r="AY30" s="8"/>
      <c r="AZ30" s="9"/>
      <c r="BA30" s="8"/>
      <c r="BB30" s="9"/>
      <c r="BC30" s="8"/>
      <c r="BD30" s="9"/>
      <c r="BE30" s="8"/>
      <c r="BF30" s="9"/>
      <c r="BG30" s="8"/>
      <c r="BH30" s="9"/>
      <c r="BI30" s="8"/>
      <c r="BJ30" s="9"/>
    </row>
    <row r="31" spans="1:62" ht="54" customHeight="1" x14ac:dyDescent="0.15">
      <c r="A31" s="25">
        <v>28</v>
      </c>
      <c r="B31" s="7"/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9"/>
      <c r="AA31" s="8"/>
      <c r="AB31" s="9"/>
      <c r="AC31" s="8"/>
      <c r="AD31" s="9"/>
      <c r="AE31" s="8"/>
      <c r="AF31" s="9"/>
      <c r="AG31" s="8"/>
      <c r="AH31" s="9"/>
      <c r="AI31" s="8"/>
      <c r="AJ31" s="9"/>
      <c r="AK31" s="8"/>
      <c r="AL31" s="9"/>
      <c r="AM31" s="8"/>
      <c r="AN31" s="9"/>
      <c r="AO31" s="8"/>
      <c r="AP31" s="9"/>
      <c r="AQ31" s="8"/>
      <c r="AR31" s="9"/>
      <c r="AS31" s="8"/>
      <c r="AT31" s="9"/>
      <c r="AU31" s="8"/>
      <c r="AV31" s="9"/>
      <c r="AW31" s="8"/>
      <c r="AX31" s="9"/>
      <c r="AY31" s="8"/>
      <c r="AZ31" s="9"/>
      <c r="BA31" s="8"/>
      <c r="BB31" s="9"/>
      <c r="BC31" s="8"/>
      <c r="BD31" s="9"/>
      <c r="BE31" s="8"/>
      <c r="BF31" s="9"/>
      <c r="BG31" s="8"/>
      <c r="BH31" s="9"/>
      <c r="BI31" s="8"/>
      <c r="BJ31" s="9"/>
    </row>
    <row r="32" spans="1:62" ht="54" customHeight="1" x14ac:dyDescent="0.15">
      <c r="A32" s="25">
        <v>29</v>
      </c>
      <c r="B32" s="7"/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  <c r="AI32" s="8"/>
      <c r="AJ32" s="9"/>
      <c r="AK32" s="8"/>
      <c r="AL32" s="9"/>
      <c r="AM32" s="8"/>
      <c r="AN32" s="9"/>
      <c r="AO32" s="8"/>
      <c r="AP32" s="9"/>
      <c r="AQ32" s="8"/>
      <c r="AR32" s="9"/>
      <c r="AS32" s="8"/>
      <c r="AT32" s="9"/>
      <c r="AU32" s="8"/>
      <c r="AV32" s="9"/>
      <c r="AW32" s="8"/>
      <c r="AX32" s="9"/>
      <c r="AY32" s="8"/>
      <c r="AZ32" s="9"/>
      <c r="BA32" s="8"/>
      <c r="BB32" s="9"/>
      <c r="BC32" s="8"/>
      <c r="BD32" s="9"/>
      <c r="BE32" s="8"/>
      <c r="BF32" s="9"/>
      <c r="BG32" s="8"/>
      <c r="BH32" s="9"/>
      <c r="BI32" s="8"/>
      <c r="BJ32" s="9"/>
    </row>
    <row r="33" spans="1:62" ht="54" customHeight="1" x14ac:dyDescent="0.15">
      <c r="A33" s="25">
        <v>30</v>
      </c>
      <c r="B33" s="7"/>
      <c r="C33" s="8"/>
      <c r="D33" s="9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9"/>
      <c r="W33" s="8"/>
      <c r="X33" s="9"/>
      <c r="Y33" s="8"/>
      <c r="Z33" s="9"/>
      <c r="AA33" s="8"/>
      <c r="AB33" s="9"/>
      <c r="AC33" s="8"/>
      <c r="AD33" s="9"/>
      <c r="AE33" s="8"/>
      <c r="AF33" s="9"/>
      <c r="AG33" s="8"/>
      <c r="AH33" s="9"/>
      <c r="AI33" s="8"/>
      <c r="AJ33" s="9"/>
      <c r="AK33" s="8"/>
      <c r="AL33" s="9"/>
      <c r="AM33" s="8"/>
      <c r="AN33" s="9"/>
      <c r="AO33" s="8"/>
      <c r="AP33" s="9"/>
      <c r="AQ33" s="8"/>
      <c r="AR33" s="9"/>
      <c r="AS33" s="8"/>
      <c r="AT33" s="9"/>
      <c r="AU33" s="8"/>
      <c r="AV33" s="9"/>
      <c r="AW33" s="8"/>
      <c r="AX33" s="9"/>
      <c r="AY33" s="8"/>
      <c r="AZ33" s="9"/>
      <c r="BA33" s="8"/>
      <c r="BB33" s="9"/>
      <c r="BC33" s="8"/>
      <c r="BD33" s="9"/>
      <c r="BE33" s="8"/>
      <c r="BF33" s="9"/>
      <c r="BG33" s="8"/>
      <c r="BH33" s="9"/>
      <c r="BI33" s="8"/>
      <c r="BJ33" s="9"/>
    </row>
    <row r="34" spans="1:62" ht="54" customHeight="1" x14ac:dyDescent="0.15">
      <c r="A34" s="25">
        <v>31</v>
      </c>
      <c r="B34" s="7"/>
      <c r="C34" s="8"/>
      <c r="D34" s="9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9"/>
      <c r="AA34" s="8"/>
      <c r="AB34" s="9"/>
      <c r="AC34" s="8"/>
      <c r="AD34" s="9"/>
      <c r="AE34" s="8"/>
      <c r="AF34" s="9"/>
      <c r="AG34" s="8"/>
      <c r="AH34" s="9"/>
      <c r="AI34" s="8"/>
      <c r="AJ34" s="9"/>
      <c r="AK34" s="8"/>
      <c r="AL34" s="9"/>
      <c r="AM34" s="8"/>
      <c r="AN34" s="9"/>
      <c r="AO34" s="8"/>
      <c r="AP34" s="9"/>
      <c r="AQ34" s="8"/>
      <c r="AR34" s="9"/>
      <c r="AS34" s="8"/>
      <c r="AT34" s="9"/>
      <c r="AU34" s="8"/>
      <c r="AV34" s="9"/>
      <c r="AW34" s="8"/>
      <c r="AX34" s="9"/>
      <c r="AY34" s="8"/>
      <c r="AZ34" s="9"/>
      <c r="BA34" s="8"/>
      <c r="BB34" s="9"/>
      <c r="BC34" s="8"/>
      <c r="BD34" s="9"/>
      <c r="BE34" s="8"/>
      <c r="BF34" s="9"/>
      <c r="BG34" s="8"/>
      <c r="BH34" s="9"/>
      <c r="BI34" s="8"/>
      <c r="BJ34" s="9"/>
    </row>
    <row r="35" spans="1:62" ht="54" customHeight="1" x14ac:dyDescent="0.15">
      <c r="A35" s="25">
        <v>32</v>
      </c>
      <c r="B35" s="7"/>
      <c r="C35" s="8"/>
      <c r="D35" s="9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9"/>
      <c r="W35" s="8"/>
      <c r="X35" s="9"/>
      <c r="Y35" s="8"/>
      <c r="Z35" s="9"/>
      <c r="AA35" s="8"/>
      <c r="AB35" s="9"/>
      <c r="AC35" s="8"/>
      <c r="AD35" s="9"/>
      <c r="AE35" s="8"/>
      <c r="AF35" s="9"/>
      <c r="AG35" s="8"/>
      <c r="AH35" s="9"/>
      <c r="AI35" s="8"/>
      <c r="AJ35" s="9"/>
      <c r="AK35" s="8"/>
      <c r="AL35" s="9"/>
      <c r="AM35" s="8"/>
      <c r="AN35" s="9"/>
      <c r="AO35" s="8"/>
      <c r="AP35" s="9"/>
      <c r="AQ35" s="8"/>
      <c r="AR35" s="9"/>
      <c r="AS35" s="8"/>
      <c r="AT35" s="9"/>
      <c r="AU35" s="8"/>
      <c r="AV35" s="9"/>
      <c r="AW35" s="8"/>
      <c r="AX35" s="9"/>
      <c r="AY35" s="8"/>
      <c r="AZ35" s="9"/>
      <c r="BA35" s="8"/>
      <c r="BB35" s="9"/>
      <c r="BC35" s="8"/>
      <c r="BD35" s="9"/>
      <c r="BE35" s="8"/>
      <c r="BF35" s="9"/>
      <c r="BG35" s="8"/>
      <c r="BH35" s="9"/>
      <c r="BI35" s="8"/>
      <c r="BJ35" s="9"/>
    </row>
    <row r="36" spans="1:62" ht="54" customHeight="1" x14ac:dyDescent="0.15">
      <c r="A36" s="25">
        <v>33</v>
      </c>
      <c r="B36" s="7"/>
      <c r="C36" s="8"/>
      <c r="D36" s="9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8"/>
      <c r="Z36" s="9"/>
      <c r="AA36" s="8"/>
      <c r="AB36" s="9"/>
      <c r="AC36" s="8"/>
      <c r="AD36" s="9"/>
      <c r="AE36" s="8"/>
      <c r="AF36" s="9"/>
      <c r="AG36" s="8"/>
      <c r="AH36" s="9"/>
      <c r="AI36" s="8"/>
      <c r="AJ36" s="9"/>
      <c r="AK36" s="8"/>
      <c r="AL36" s="9"/>
      <c r="AM36" s="8"/>
      <c r="AN36" s="9"/>
      <c r="AO36" s="8"/>
      <c r="AP36" s="9"/>
      <c r="AQ36" s="8"/>
      <c r="AR36" s="9"/>
      <c r="AS36" s="8"/>
      <c r="AT36" s="9"/>
      <c r="AU36" s="8"/>
      <c r="AV36" s="9"/>
      <c r="AW36" s="8"/>
      <c r="AX36" s="9"/>
      <c r="AY36" s="8"/>
      <c r="AZ36" s="9"/>
      <c r="BA36" s="8"/>
      <c r="BB36" s="9"/>
      <c r="BC36" s="8"/>
      <c r="BD36" s="9"/>
      <c r="BE36" s="8"/>
      <c r="BF36" s="9"/>
      <c r="BG36" s="8"/>
      <c r="BH36" s="9"/>
      <c r="BI36" s="8"/>
      <c r="BJ36" s="9"/>
    </row>
    <row r="37" spans="1:62" ht="54" customHeight="1" x14ac:dyDescent="0.15">
      <c r="A37" s="25">
        <v>34</v>
      </c>
      <c r="B37" s="7"/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8"/>
      <c r="Z37" s="9"/>
      <c r="AA37" s="8"/>
      <c r="AB37" s="9"/>
      <c r="AC37" s="8"/>
      <c r="AD37" s="9"/>
      <c r="AE37" s="8"/>
      <c r="AF37" s="9"/>
      <c r="AG37" s="8"/>
      <c r="AH37" s="9"/>
      <c r="AI37" s="8"/>
      <c r="AJ37" s="9"/>
      <c r="AK37" s="8"/>
      <c r="AL37" s="9"/>
      <c r="AM37" s="8"/>
      <c r="AN37" s="9"/>
      <c r="AO37" s="8"/>
      <c r="AP37" s="9"/>
      <c r="AQ37" s="8"/>
      <c r="AR37" s="9"/>
      <c r="AS37" s="8"/>
      <c r="AT37" s="9"/>
      <c r="AU37" s="8"/>
      <c r="AV37" s="9"/>
      <c r="AW37" s="8"/>
      <c r="AX37" s="9"/>
      <c r="AY37" s="8"/>
      <c r="AZ37" s="9"/>
      <c r="BA37" s="8"/>
      <c r="BB37" s="9"/>
      <c r="BC37" s="8"/>
      <c r="BD37" s="9"/>
      <c r="BE37" s="8"/>
      <c r="BF37" s="9"/>
      <c r="BG37" s="8"/>
      <c r="BH37" s="9"/>
      <c r="BI37" s="8"/>
      <c r="BJ37" s="9"/>
    </row>
    <row r="38" spans="1:62" ht="54" customHeight="1" x14ac:dyDescent="0.15">
      <c r="A38" s="25">
        <v>35</v>
      </c>
      <c r="B38" s="7"/>
      <c r="C38" s="8"/>
      <c r="D38" s="9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9"/>
      <c r="AA38" s="8"/>
      <c r="AB38" s="9"/>
      <c r="AC38" s="8"/>
      <c r="AD38" s="9"/>
      <c r="AE38" s="8"/>
      <c r="AF38" s="9"/>
      <c r="AG38" s="8"/>
      <c r="AH38" s="9"/>
      <c r="AI38" s="8"/>
      <c r="AJ38" s="9"/>
      <c r="AK38" s="8"/>
      <c r="AL38" s="9"/>
      <c r="AM38" s="8"/>
      <c r="AN38" s="9"/>
      <c r="AO38" s="8"/>
      <c r="AP38" s="9"/>
      <c r="AQ38" s="8"/>
      <c r="AR38" s="9"/>
      <c r="AS38" s="8"/>
      <c r="AT38" s="9"/>
      <c r="AU38" s="8"/>
      <c r="AV38" s="9"/>
      <c r="AW38" s="8"/>
      <c r="AX38" s="9"/>
      <c r="AY38" s="8"/>
      <c r="AZ38" s="9"/>
      <c r="BA38" s="8"/>
      <c r="BB38" s="9"/>
      <c r="BC38" s="8"/>
      <c r="BD38" s="9"/>
      <c r="BE38" s="8"/>
      <c r="BF38" s="9"/>
      <c r="BG38" s="8"/>
      <c r="BH38" s="9"/>
      <c r="BI38" s="8"/>
      <c r="BJ38" s="9"/>
    </row>
    <row r="39" spans="1:62" ht="54" customHeight="1" x14ac:dyDescent="0.15">
      <c r="A39" s="25">
        <v>36</v>
      </c>
      <c r="B39" s="7"/>
      <c r="C39" s="8"/>
      <c r="D39" s="9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8"/>
      <c r="Z39" s="9"/>
      <c r="AA39" s="8"/>
      <c r="AB39" s="9"/>
      <c r="AC39" s="8"/>
      <c r="AD39" s="9"/>
      <c r="AE39" s="8"/>
      <c r="AF39" s="9"/>
      <c r="AG39" s="8"/>
      <c r="AH39" s="9"/>
      <c r="AI39" s="8"/>
      <c r="AJ39" s="9"/>
      <c r="AK39" s="8"/>
      <c r="AL39" s="9"/>
      <c r="AM39" s="8"/>
      <c r="AN39" s="9"/>
      <c r="AO39" s="8"/>
      <c r="AP39" s="9"/>
      <c r="AQ39" s="8"/>
      <c r="AR39" s="9"/>
      <c r="AS39" s="8"/>
      <c r="AT39" s="9"/>
      <c r="AU39" s="8"/>
      <c r="AV39" s="9"/>
      <c r="AW39" s="8"/>
      <c r="AX39" s="9"/>
      <c r="AY39" s="8"/>
      <c r="AZ39" s="9"/>
      <c r="BA39" s="8"/>
      <c r="BB39" s="9"/>
      <c r="BC39" s="8"/>
      <c r="BD39" s="9"/>
      <c r="BE39" s="8"/>
      <c r="BF39" s="9"/>
      <c r="BG39" s="8"/>
      <c r="BH39" s="9"/>
      <c r="BI39" s="8"/>
      <c r="BJ39" s="9"/>
    </row>
    <row r="40" spans="1:62" ht="54" customHeight="1" x14ac:dyDescent="0.15">
      <c r="A40" s="25">
        <v>37</v>
      </c>
      <c r="B40" s="7"/>
      <c r="C40" s="8"/>
      <c r="D40" s="9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8"/>
      <c r="Z40" s="9"/>
      <c r="AA40" s="8"/>
      <c r="AB40" s="9"/>
      <c r="AC40" s="8"/>
      <c r="AD40" s="9"/>
      <c r="AE40" s="8"/>
      <c r="AF40" s="9"/>
      <c r="AG40" s="8"/>
      <c r="AH40" s="9"/>
      <c r="AI40" s="8"/>
      <c r="AJ40" s="9"/>
      <c r="AK40" s="8"/>
      <c r="AL40" s="9"/>
      <c r="AM40" s="8"/>
      <c r="AN40" s="9"/>
      <c r="AO40" s="8"/>
      <c r="AP40" s="9"/>
      <c r="AQ40" s="8"/>
      <c r="AR40" s="9"/>
      <c r="AS40" s="8"/>
      <c r="AT40" s="9"/>
      <c r="AU40" s="8"/>
      <c r="AV40" s="9"/>
      <c r="AW40" s="8"/>
      <c r="AX40" s="9"/>
      <c r="AY40" s="8"/>
      <c r="AZ40" s="9"/>
      <c r="BA40" s="8"/>
      <c r="BB40" s="9"/>
      <c r="BC40" s="8"/>
      <c r="BD40" s="9"/>
      <c r="BE40" s="8"/>
      <c r="BF40" s="9"/>
      <c r="BG40" s="8"/>
      <c r="BH40" s="9"/>
      <c r="BI40" s="8"/>
      <c r="BJ40" s="9"/>
    </row>
    <row r="41" spans="1:62" ht="54" customHeight="1" x14ac:dyDescent="0.15">
      <c r="A41" s="25">
        <v>38</v>
      </c>
      <c r="B41" s="7"/>
      <c r="C41" s="8"/>
      <c r="D41" s="9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8"/>
      <c r="Z41" s="9"/>
      <c r="AA41" s="8"/>
      <c r="AB41" s="9"/>
      <c r="AC41" s="8"/>
      <c r="AD41" s="9"/>
      <c r="AE41" s="8"/>
      <c r="AF41" s="9"/>
      <c r="AG41" s="8"/>
      <c r="AH41" s="9"/>
      <c r="AI41" s="8"/>
      <c r="AJ41" s="9"/>
      <c r="AK41" s="8"/>
      <c r="AL41" s="9"/>
      <c r="AM41" s="8"/>
      <c r="AN41" s="9"/>
      <c r="AO41" s="8"/>
      <c r="AP41" s="9"/>
      <c r="AQ41" s="8"/>
      <c r="AR41" s="9"/>
      <c r="AS41" s="8"/>
      <c r="AT41" s="9"/>
      <c r="AU41" s="8"/>
      <c r="AV41" s="9"/>
      <c r="AW41" s="8"/>
      <c r="AX41" s="9"/>
      <c r="AY41" s="8"/>
      <c r="AZ41" s="9"/>
      <c r="BA41" s="8"/>
      <c r="BB41" s="9"/>
      <c r="BC41" s="8"/>
      <c r="BD41" s="9"/>
      <c r="BE41" s="8"/>
      <c r="BF41" s="9"/>
      <c r="BG41" s="8"/>
      <c r="BH41" s="9"/>
      <c r="BI41" s="8"/>
      <c r="BJ41" s="9"/>
    </row>
    <row r="42" spans="1:62" ht="54" customHeight="1" x14ac:dyDescent="0.15">
      <c r="A42" s="25">
        <v>39</v>
      </c>
      <c r="B42" s="7"/>
      <c r="C42" s="8"/>
      <c r="D42" s="9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  <c r="AC42" s="8"/>
      <c r="AD42" s="9"/>
      <c r="AE42" s="8"/>
      <c r="AF42" s="9"/>
      <c r="AG42" s="8"/>
      <c r="AH42" s="9"/>
      <c r="AI42" s="8"/>
      <c r="AJ42" s="9"/>
      <c r="AK42" s="8"/>
      <c r="AL42" s="9"/>
      <c r="AM42" s="8"/>
      <c r="AN42" s="9"/>
      <c r="AO42" s="8"/>
      <c r="AP42" s="9"/>
      <c r="AQ42" s="8"/>
      <c r="AR42" s="9"/>
      <c r="AS42" s="8"/>
      <c r="AT42" s="9"/>
      <c r="AU42" s="8"/>
      <c r="AV42" s="9"/>
      <c r="AW42" s="8"/>
      <c r="AX42" s="9"/>
      <c r="AY42" s="8"/>
      <c r="AZ42" s="9"/>
      <c r="BA42" s="8"/>
      <c r="BB42" s="9"/>
      <c r="BC42" s="8"/>
      <c r="BD42" s="9"/>
      <c r="BE42" s="8"/>
      <c r="BF42" s="9"/>
      <c r="BG42" s="8"/>
      <c r="BH42" s="9"/>
      <c r="BI42" s="8"/>
      <c r="BJ42" s="9"/>
    </row>
    <row r="43" spans="1:62" ht="54" customHeight="1" x14ac:dyDescent="0.15">
      <c r="A43" s="25">
        <v>40</v>
      </c>
      <c r="B43" s="7"/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9"/>
      <c r="AA43" s="8"/>
      <c r="AB43" s="9"/>
      <c r="AC43" s="8"/>
      <c r="AD43" s="9"/>
      <c r="AE43" s="8"/>
      <c r="AF43" s="9"/>
      <c r="AG43" s="8"/>
      <c r="AH43" s="9"/>
      <c r="AI43" s="8"/>
      <c r="AJ43" s="9"/>
      <c r="AK43" s="8"/>
      <c r="AL43" s="9"/>
      <c r="AM43" s="8"/>
      <c r="AN43" s="9"/>
      <c r="AO43" s="8"/>
      <c r="AP43" s="9"/>
      <c r="AQ43" s="8"/>
      <c r="AR43" s="9"/>
      <c r="AS43" s="8"/>
      <c r="AT43" s="9"/>
      <c r="AU43" s="8"/>
      <c r="AV43" s="9"/>
      <c r="AW43" s="8"/>
      <c r="AX43" s="9"/>
      <c r="AY43" s="8"/>
      <c r="AZ43" s="9"/>
      <c r="BA43" s="8"/>
      <c r="BB43" s="9"/>
      <c r="BC43" s="8"/>
      <c r="BD43" s="9"/>
      <c r="BE43" s="8"/>
      <c r="BF43" s="9"/>
      <c r="BG43" s="8"/>
      <c r="BH43" s="9"/>
      <c r="BI43" s="8"/>
      <c r="BJ43" s="9"/>
    </row>
    <row r="44" spans="1:62" x14ac:dyDescent="0.15">
      <c r="E44" s="49"/>
      <c r="F44" s="50"/>
    </row>
    <row r="45" spans="1:62" x14ac:dyDescent="0.15">
      <c r="E45" s="51"/>
      <c r="F45" s="52"/>
    </row>
    <row r="46" spans="1:62" x14ac:dyDescent="0.15">
      <c r="E46" s="51"/>
      <c r="F46" s="52"/>
    </row>
  </sheetData>
  <mergeCells count="31">
    <mergeCell ref="BI2:BJ2"/>
    <mergeCell ref="AY2:AZ2"/>
    <mergeCell ref="BA2:BB2"/>
    <mergeCell ref="BC2:BD2"/>
    <mergeCell ref="BE2:BF2"/>
    <mergeCell ref="BG2:BH2"/>
    <mergeCell ref="AO2:AP2"/>
    <mergeCell ref="AQ2:AR2"/>
    <mergeCell ref="AS2:AT2"/>
    <mergeCell ref="AU2:AV2"/>
    <mergeCell ref="AW2:AX2"/>
    <mergeCell ref="AE2:AF2"/>
    <mergeCell ref="AG2:AH2"/>
    <mergeCell ref="AI2:AJ2"/>
    <mergeCell ref="AK2:AL2"/>
    <mergeCell ref="AM2:AN2"/>
    <mergeCell ref="U2:V2"/>
    <mergeCell ref="W2:X2"/>
    <mergeCell ref="Y2:Z2"/>
    <mergeCell ref="AA2:AB2"/>
    <mergeCell ref="AC2:AD2"/>
    <mergeCell ref="K2:L2"/>
    <mergeCell ref="M2:N2"/>
    <mergeCell ref="O2:P2"/>
    <mergeCell ref="Q2:R2"/>
    <mergeCell ref="S2:T2"/>
    <mergeCell ref="C1:E1"/>
    <mergeCell ref="C2:D2"/>
    <mergeCell ref="E2:F2"/>
    <mergeCell ref="G2:H2"/>
    <mergeCell ref="I2:J2"/>
  </mergeCells>
  <phoneticPr fontId="1"/>
  <conditionalFormatting sqref="D4:D43">
    <cfRule type="containsText" dxfId="125" priority="169" operator="containsText" text="3">
      <formula>NOT(ISERROR(SEARCH("3",D4)))</formula>
    </cfRule>
    <cfRule type="containsText" dxfId="124" priority="170" operator="containsText" text="2">
      <formula>NOT(ISERROR(SEARCH("2",D4)))</formula>
    </cfRule>
    <cfRule type="containsText" dxfId="123" priority="171" operator="containsText" text="1">
      <formula>NOT(ISERROR(SEARCH("1",D4)))</formula>
    </cfRule>
  </conditionalFormatting>
  <conditionalFormatting sqref="F44:F46">
    <cfRule type="containsText" dxfId="122" priority="94" operator="containsText" text="3">
      <formula>NOT(ISERROR(SEARCH("3",F44)))</formula>
    </cfRule>
    <cfRule type="containsText" dxfId="121" priority="95" operator="containsText" text="2">
      <formula>NOT(ISERROR(SEARCH("2",F44)))</formula>
    </cfRule>
    <cfRule type="containsText" dxfId="120" priority="96" operator="containsText" text="1">
      <formula>NOT(ISERROR(SEARCH("1",F44)))</formula>
    </cfRule>
  </conditionalFormatting>
  <conditionalFormatting sqref="F4:F43">
    <cfRule type="containsText" dxfId="119" priority="91" operator="containsText" text="3">
      <formula>NOT(ISERROR(SEARCH("3",F4)))</formula>
    </cfRule>
    <cfRule type="containsText" dxfId="118" priority="92" operator="containsText" text="2">
      <formula>NOT(ISERROR(SEARCH("2",F4)))</formula>
    </cfRule>
    <cfRule type="containsText" dxfId="117" priority="93" operator="containsText" text="1">
      <formula>NOT(ISERROR(SEARCH("1",F4)))</formula>
    </cfRule>
  </conditionalFormatting>
  <conditionalFormatting sqref="H4:H43">
    <cfRule type="containsText" dxfId="116" priority="88" operator="containsText" text="3">
      <formula>NOT(ISERROR(SEARCH("3",H4)))</formula>
    </cfRule>
    <cfRule type="containsText" dxfId="115" priority="89" operator="containsText" text="2">
      <formula>NOT(ISERROR(SEARCH("2",H4)))</formula>
    </cfRule>
    <cfRule type="containsText" dxfId="114" priority="90" operator="containsText" text="1">
      <formula>NOT(ISERROR(SEARCH("1",H4)))</formula>
    </cfRule>
  </conditionalFormatting>
  <conditionalFormatting sqref="J4:J43">
    <cfRule type="containsText" dxfId="113" priority="85" operator="containsText" text="3">
      <formula>NOT(ISERROR(SEARCH("3",J4)))</formula>
    </cfRule>
    <cfRule type="containsText" dxfId="112" priority="86" operator="containsText" text="2">
      <formula>NOT(ISERROR(SEARCH("2",J4)))</formula>
    </cfRule>
    <cfRule type="containsText" dxfId="111" priority="87" operator="containsText" text="1">
      <formula>NOT(ISERROR(SEARCH("1",J4)))</formula>
    </cfRule>
  </conditionalFormatting>
  <conditionalFormatting sqref="L4:L43">
    <cfRule type="containsText" dxfId="110" priority="82" operator="containsText" text="3">
      <formula>NOT(ISERROR(SEARCH("3",L4)))</formula>
    </cfRule>
    <cfRule type="containsText" dxfId="109" priority="83" operator="containsText" text="2">
      <formula>NOT(ISERROR(SEARCH("2",L4)))</formula>
    </cfRule>
    <cfRule type="containsText" dxfId="108" priority="84" operator="containsText" text="1">
      <formula>NOT(ISERROR(SEARCH("1",L4)))</formula>
    </cfRule>
  </conditionalFormatting>
  <conditionalFormatting sqref="N4:N43">
    <cfRule type="containsText" dxfId="107" priority="79" operator="containsText" text="3">
      <formula>NOT(ISERROR(SEARCH("3",N4)))</formula>
    </cfRule>
    <cfRule type="containsText" dxfId="106" priority="80" operator="containsText" text="2">
      <formula>NOT(ISERROR(SEARCH("2",N4)))</formula>
    </cfRule>
    <cfRule type="containsText" dxfId="105" priority="81" operator="containsText" text="1">
      <formula>NOT(ISERROR(SEARCH("1",N4)))</formula>
    </cfRule>
  </conditionalFormatting>
  <conditionalFormatting sqref="P4:P43">
    <cfRule type="containsText" dxfId="104" priority="76" operator="containsText" text="3">
      <formula>NOT(ISERROR(SEARCH("3",P4)))</formula>
    </cfRule>
    <cfRule type="containsText" dxfId="103" priority="77" operator="containsText" text="2">
      <formula>NOT(ISERROR(SEARCH("2",P4)))</formula>
    </cfRule>
    <cfRule type="containsText" dxfId="102" priority="78" operator="containsText" text="1">
      <formula>NOT(ISERROR(SEARCH("1",P4)))</formula>
    </cfRule>
  </conditionalFormatting>
  <conditionalFormatting sqref="R4:R43">
    <cfRule type="containsText" dxfId="101" priority="73" operator="containsText" text="3">
      <formula>NOT(ISERROR(SEARCH("3",R4)))</formula>
    </cfRule>
    <cfRule type="containsText" dxfId="100" priority="74" operator="containsText" text="2">
      <formula>NOT(ISERROR(SEARCH("2",R4)))</formula>
    </cfRule>
    <cfRule type="containsText" dxfId="99" priority="75" operator="containsText" text="1">
      <formula>NOT(ISERROR(SEARCH("1",R4)))</formula>
    </cfRule>
  </conditionalFormatting>
  <conditionalFormatting sqref="T4:T43">
    <cfRule type="containsText" dxfId="98" priority="70" operator="containsText" text="3">
      <formula>NOT(ISERROR(SEARCH("3",T4)))</formula>
    </cfRule>
    <cfRule type="containsText" dxfId="97" priority="71" operator="containsText" text="2">
      <formula>NOT(ISERROR(SEARCH("2",T4)))</formula>
    </cfRule>
    <cfRule type="containsText" dxfId="96" priority="72" operator="containsText" text="1">
      <formula>NOT(ISERROR(SEARCH("1",T4)))</formula>
    </cfRule>
  </conditionalFormatting>
  <conditionalFormatting sqref="V4:V43">
    <cfRule type="containsText" dxfId="95" priority="67" operator="containsText" text="3">
      <formula>NOT(ISERROR(SEARCH("3",V4)))</formula>
    </cfRule>
    <cfRule type="containsText" dxfId="94" priority="68" operator="containsText" text="2">
      <formula>NOT(ISERROR(SEARCH("2",V4)))</formula>
    </cfRule>
    <cfRule type="containsText" dxfId="93" priority="69" operator="containsText" text="1">
      <formula>NOT(ISERROR(SEARCH("1",V4)))</formula>
    </cfRule>
  </conditionalFormatting>
  <conditionalFormatting sqref="X4:X43">
    <cfRule type="containsText" dxfId="92" priority="64" operator="containsText" text="3">
      <formula>NOT(ISERROR(SEARCH("3",X4)))</formula>
    </cfRule>
    <cfRule type="containsText" dxfId="91" priority="65" operator="containsText" text="2">
      <formula>NOT(ISERROR(SEARCH("2",X4)))</formula>
    </cfRule>
    <cfRule type="containsText" dxfId="90" priority="66" operator="containsText" text="1">
      <formula>NOT(ISERROR(SEARCH("1",X4)))</formula>
    </cfRule>
  </conditionalFormatting>
  <conditionalFormatting sqref="Z4:Z43">
    <cfRule type="containsText" dxfId="89" priority="61" operator="containsText" text="3">
      <formula>NOT(ISERROR(SEARCH("3",Z4)))</formula>
    </cfRule>
    <cfRule type="containsText" dxfId="88" priority="62" operator="containsText" text="2">
      <formula>NOT(ISERROR(SEARCH("2",Z4)))</formula>
    </cfRule>
    <cfRule type="containsText" dxfId="87" priority="63" operator="containsText" text="1">
      <formula>NOT(ISERROR(SEARCH("1",Z4)))</formula>
    </cfRule>
  </conditionalFormatting>
  <conditionalFormatting sqref="AB4:AB43">
    <cfRule type="containsText" dxfId="86" priority="58" operator="containsText" text="3">
      <formula>NOT(ISERROR(SEARCH("3",AB4)))</formula>
    </cfRule>
    <cfRule type="containsText" dxfId="85" priority="59" operator="containsText" text="2">
      <formula>NOT(ISERROR(SEARCH("2",AB4)))</formula>
    </cfRule>
    <cfRule type="containsText" dxfId="84" priority="60" operator="containsText" text="1">
      <formula>NOT(ISERROR(SEARCH("1",AB4)))</formula>
    </cfRule>
  </conditionalFormatting>
  <conditionalFormatting sqref="AD4:AD43">
    <cfRule type="containsText" dxfId="83" priority="55" operator="containsText" text="3">
      <formula>NOT(ISERROR(SEARCH("3",AD4)))</formula>
    </cfRule>
    <cfRule type="containsText" dxfId="82" priority="56" operator="containsText" text="2">
      <formula>NOT(ISERROR(SEARCH("2",AD4)))</formula>
    </cfRule>
    <cfRule type="containsText" dxfId="81" priority="57" operator="containsText" text="1">
      <formula>NOT(ISERROR(SEARCH("1",AD4)))</formula>
    </cfRule>
  </conditionalFormatting>
  <conditionalFormatting sqref="AF4:AF43">
    <cfRule type="containsText" dxfId="80" priority="52" operator="containsText" text="3">
      <formula>NOT(ISERROR(SEARCH("3",AF4)))</formula>
    </cfRule>
    <cfRule type="containsText" dxfId="79" priority="53" operator="containsText" text="2">
      <formula>NOT(ISERROR(SEARCH("2",AF4)))</formula>
    </cfRule>
    <cfRule type="containsText" dxfId="78" priority="54" operator="containsText" text="1">
      <formula>NOT(ISERROR(SEARCH("1",AF4)))</formula>
    </cfRule>
  </conditionalFormatting>
  <conditionalFormatting sqref="AH4:AH43">
    <cfRule type="containsText" dxfId="77" priority="49" operator="containsText" text="3">
      <formula>NOT(ISERROR(SEARCH("3",AH4)))</formula>
    </cfRule>
    <cfRule type="containsText" dxfId="76" priority="50" operator="containsText" text="2">
      <formula>NOT(ISERROR(SEARCH("2",AH4)))</formula>
    </cfRule>
    <cfRule type="containsText" dxfId="75" priority="51" operator="containsText" text="1">
      <formula>NOT(ISERROR(SEARCH("1",AH4)))</formula>
    </cfRule>
  </conditionalFormatting>
  <conditionalFormatting sqref="AJ4:AJ43">
    <cfRule type="containsText" dxfId="74" priority="46" operator="containsText" text="3">
      <formula>NOT(ISERROR(SEARCH("3",AJ4)))</formula>
    </cfRule>
    <cfRule type="containsText" dxfId="73" priority="47" operator="containsText" text="2">
      <formula>NOT(ISERROR(SEARCH("2",AJ4)))</formula>
    </cfRule>
    <cfRule type="containsText" dxfId="72" priority="48" operator="containsText" text="1">
      <formula>NOT(ISERROR(SEARCH("1",AJ4)))</formula>
    </cfRule>
  </conditionalFormatting>
  <conditionalFormatting sqref="AL4:AL43">
    <cfRule type="containsText" dxfId="71" priority="43" operator="containsText" text="3">
      <formula>NOT(ISERROR(SEARCH("3",AL4)))</formula>
    </cfRule>
    <cfRule type="containsText" dxfId="70" priority="44" operator="containsText" text="2">
      <formula>NOT(ISERROR(SEARCH("2",AL4)))</formula>
    </cfRule>
    <cfRule type="containsText" dxfId="69" priority="45" operator="containsText" text="1">
      <formula>NOT(ISERROR(SEARCH("1",AL4)))</formula>
    </cfRule>
  </conditionalFormatting>
  <conditionalFormatting sqref="AN4:AN43">
    <cfRule type="containsText" dxfId="68" priority="40" operator="containsText" text="3">
      <formula>NOT(ISERROR(SEARCH("3",AN4)))</formula>
    </cfRule>
    <cfRule type="containsText" dxfId="67" priority="41" operator="containsText" text="2">
      <formula>NOT(ISERROR(SEARCH("2",AN4)))</formula>
    </cfRule>
    <cfRule type="containsText" dxfId="66" priority="42" operator="containsText" text="1">
      <formula>NOT(ISERROR(SEARCH("1",AN4)))</formula>
    </cfRule>
  </conditionalFormatting>
  <conditionalFormatting sqref="AP4:AP43">
    <cfRule type="containsText" dxfId="65" priority="37" operator="containsText" text="3">
      <formula>NOT(ISERROR(SEARCH("3",AP4)))</formula>
    </cfRule>
    <cfRule type="containsText" dxfId="64" priority="38" operator="containsText" text="2">
      <formula>NOT(ISERROR(SEARCH("2",AP4)))</formula>
    </cfRule>
    <cfRule type="containsText" dxfId="63" priority="39" operator="containsText" text="1">
      <formula>NOT(ISERROR(SEARCH("1",AP4)))</formula>
    </cfRule>
  </conditionalFormatting>
  <conditionalFormatting sqref="AR4:AR43">
    <cfRule type="containsText" dxfId="62" priority="34" operator="containsText" text="3">
      <formula>NOT(ISERROR(SEARCH("3",AR4)))</formula>
    </cfRule>
    <cfRule type="containsText" dxfId="61" priority="35" operator="containsText" text="2">
      <formula>NOT(ISERROR(SEARCH("2",AR4)))</formula>
    </cfRule>
    <cfRule type="containsText" dxfId="60" priority="36" operator="containsText" text="1">
      <formula>NOT(ISERROR(SEARCH("1",AR4)))</formula>
    </cfRule>
  </conditionalFormatting>
  <conditionalFormatting sqref="AT4:AT43">
    <cfRule type="containsText" dxfId="59" priority="25" operator="containsText" text="3">
      <formula>NOT(ISERROR(SEARCH("3",AT4)))</formula>
    </cfRule>
    <cfRule type="containsText" dxfId="58" priority="26" operator="containsText" text="2">
      <formula>NOT(ISERROR(SEARCH("2",AT4)))</formula>
    </cfRule>
    <cfRule type="containsText" dxfId="57" priority="27" operator="containsText" text="1">
      <formula>NOT(ISERROR(SEARCH("1",AT4)))</formula>
    </cfRule>
  </conditionalFormatting>
  <conditionalFormatting sqref="AV4:AV43">
    <cfRule type="containsText" dxfId="56" priority="22" operator="containsText" text="3">
      <formula>NOT(ISERROR(SEARCH("3",AV4)))</formula>
    </cfRule>
    <cfRule type="containsText" dxfId="55" priority="23" operator="containsText" text="2">
      <formula>NOT(ISERROR(SEARCH("2",AV4)))</formula>
    </cfRule>
    <cfRule type="containsText" dxfId="54" priority="24" operator="containsText" text="1">
      <formula>NOT(ISERROR(SEARCH("1",AV4)))</formula>
    </cfRule>
  </conditionalFormatting>
  <conditionalFormatting sqref="AX4:AX43">
    <cfRule type="containsText" dxfId="53" priority="19" operator="containsText" text="3">
      <formula>NOT(ISERROR(SEARCH("3",AX4)))</formula>
    </cfRule>
    <cfRule type="containsText" dxfId="52" priority="20" operator="containsText" text="2">
      <formula>NOT(ISERROR(SEARCH("2",AX4)))</formula>
    </cfRule>
    <cfRule type="containsText" dxfId="51" priority="21" operator="containsText" text="1">
      <formula>NOT(ISERROR(SEARCH("1",AX4)))</formula>
    </cfRule>
  </conditionalFormatting>
  <conditionalFormatting sqref="AZ4:AZ43">
    <cfRule type="containsText" dxfId="50" priority="16" operator="containsText" text="3">
      <formula>NOT(ISERROR(SEARCH("3",AZ4)))</formula>
    </cfRule>
    <cfRule type="containsText" dxfId="49" priority="17" operator="containsText" text="2">
      <formula>NOT(ISERROR(SEARCH("2",AZ4)))</formula>
    </cfRule>
    <cfRule type="containsText" dxfId="48" priority="18" operator="containsText" text="1">
      <formula>NOT(ISERROR(SEARCH("1",AZ4)))</formula>
    </cfRule>
  </conditionalFormatting>
  <conditionalFormatting sqref="BB4:BB43">
    <cfRule type="containsText" dxfId="47" priority="13" operator="containsText" text="3">
      <formula>NOT(ISERROR(SEARCH("3",BB4)))</formula>
    </cfRule>
    <cfRule type="containsText" dxfId="46" priority="14" operator="containsText" text="2">
      <formula>NOT(ISERROR(SEARCH("2",BB4)))</formula>
    </cfRule>
    <cfRule type="containsText" dxfId="45" priority="15" operator="containsText" text="1">
      <formula>NOT(ISERROR(SEARCH("1",BB4)))</formula>
    </cfRule>
  </conditionalFormatting>
  <conditionalFormatting sqref="BD4:BD43">
    <cfRule type="containsText" dxfId="44" priority="10" operator="containsText" text="3">
      <formula>NOT(ISERROR(SEARCH("3",BD4)))</formula>
    </cfRule>
    <cfRule type="containsText" dxfId="43" priority="11" operator="containsText" text="2">
      <formula>NOT(ISERROR(SEARCH("2",BD4)))</formula>
    </cfRule>
    <cfRule type="containsText" dxfId="42" priority="12" operator="containsText" text="1">
      <formula>NOT(ISERROR(SEARCH("1",BD4)))</formula>
    </cfRule>
  </conditionalFormatting>
  <conditionalFormatting sqref="BF4:BF43">
    <cfRule type="containsText" dxfId="41" priority="7" operator="containsText" text="3">
      <formula>NOT(ISERROR(SEARCH("3",BF4)))</formula>
    </cfRule>
    <cfRule type="containsText" dxfId="40" priority="8" operator="containsText" text="2">
      <formula>NOT(ISERROR(SEARCH("2",BF4)))</formula>
    </cfRule>
    <cfRule type="containsText" dxfId="39" priority="9" operator="containsText" text="1">
      <formula>NOT(ISERROR(SEARCH("1",BF4)))</formula>
    </cfRule>
  </conditionalFormatting>
  <conditionalFormatting sqref="BH4:BH43">
    <cfRule type="containsText" dxfId="38" priority="4" operator="containsText" text="3">
      <formula>NOT(ISERROR(SEARCH("3",BH4)))</formula>
    </cfRule>
    <cfRule type="containsText" dxfId="37" priority="5" operator="containsText" text="2">
      <formula>NOT(ISERROR(SEARCH("2",BH4)))</formula>
    </cfRule>
    <cfRule type="containsText" dxfId="36" priority="6" operator="containsText" text="1">
      <formula>NOT(ISERROR(SEARCH("1",BH4)))</formula>
    </cfRule>
  </conditionalFormatting>
  <conditionalFormatting sqref="BJ4:BJ43">
    <cfRule type="containsText" dxfId="35" priority="1" operator="containsText" text="3">
      <formula>NOT(ISERROR(SEARCH("3",BJ4)))</formula>
    </cfRule>
    <cfRule type="containsText" dxfId="34" priority="2" operator="containsText" text="2">
      <formula>NOT(ISERROR(SEARCH("2",BJ4)))</formula>
    </cfRule>
    <cfRule type="containsText" dxfId="33" priority="3" operator="containsText" text="1">
      <formula>NOT(ISERROR(SEARCH("1",BJ4)))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2"/>
  <sheetViews>
    <sheetView tabSelected="1" topLeftCell="S1" zoomScaleNormal="100" workbookViewId="0">
      <selection activeCell="AI24" sqref="AI24"/>
    </sheetView>
  </sheetViews>
  <sheetFormatPr defaultRowHeight="13.5" x14ac:dyDescent="0.15"/>
  <cols>
    <col min="1" max="1" width="3.5" bestFit="1" customWidth="1"/>
    <col min="2" max="2" width="11.625" bestFit="1" customWidth="1"/>
    <col min="3" max="3" width="5.25" style="22" bestFit="1" customWidth="1"/>
    <col min="4" max="6" width="9" style="6"/>
  </cols>
  <sheetData>
    <row r="1" spans="1:36" ht="14.25" thickTop="1" x14ac:dyDescent="0.15">
      <c r="A1" s="40"/>
      <c r="B1" s="41"/>
      <c r="C1" s="43" t="s">
        <v>19</v>
      </c>
      <c r="D1" s="38" t="s">
        <v>9</v>
      </c>
      <c r="E1" s="11" t="s">
        <v>10</v>
      </c>
      <c r="F1" s="21" t="s">
        <v>11</v>
      </c>
      <c r="G1" s="66">
        <f>コメント入力シート!C2</f>
        <v>0</v>
      </c>
      <c r="H1" s="67">
        <f>コメント入力シート!D2</f>
        <v>0</v>
      </c>
      <c r="I1" s="67">
        <f>コメント入力シート!E2</f>
        <v>0</v>
      </c>
      <c r="J1" s="67">
        <f>コメント入力シート!F2</f>
        <v>0</v>
      </c>
      <c r="K1" s="67">
        <f>コメント入力シート!G2</f>
        <v>0</v>
      </c>
      <c r="L1" s="67">
        <f>コメント入力シート!H2</f>
        <v>0</v>
      </c>
      <c r="M1" s="67">
        <f>コメント入力シート!I2</f>
        <v>0</v>
      </c>
      <c r="N1" s="67">
        <f>コメント入力シート!J2</f>
        <v>0</v>
      </c>
      <c r="O1" s="67">
        <f>コメント入力シート!K2</f>
        <v>0</v>
      </c>
      <c r="P1" s="67">
        <f>コメント入力シート!L2</f>
        <v>0</v>
      </c>
      <c r="Q1" s="68">
        <f>コメント入力シート!M2</f>
        <v>0</v>
      </c>
      <c r="R1" s="69">
        <f>コメント入力シート!N2</f>
        <v>0</v>
      </c>
      <c r="S1" s="69">
        <f>コメント入力シート!O2</f>
        <v>0</v>
      </c>
      <c r="T1" s="69">
        <f>コメント入力シート!P2</f>
        <v>0</v>
      </c>
      <c r="U1" s="69">
        <f>コメント入力シート!Q2</f>
        <v>0</v>
      </c>
      <c r="V1" s="69">
        <f>コメント入力シート!R2</f>
        <v>0</v>
      </c>
      <c r="W1" s="69">
        <f>コメント入力シート!S2</f>
        <v>0</v>
      </c>
      <c r="X1" s="69">
        <f>コメント入力シート!T2</f>
        <v>0</v>
      </c>
      <c r="Y1" s="69">
        <f>コメント入力シート!U2</f>
        <v>0</v>
      </c>
      <c r="Z1" s="69">
        <f>コメント入力シート!V2</f>
        <v>0</v>
      </c>
      <c r="AA1" s="67">
        <f>コメント入力シート!W2</f>
        <v>0</v>
      </c>
      <c r="AB1" s="67">
        <f>コメント入力シート!X2</f>
        <v>0</v>
      </c>
      <c r="AC1" s="67">
        <f>コメント入力シート!Y2</f>
        <v>0</v>
      </c>
      <c r="AD1" s="67">
        <f>コメント入力シート!Z2</f>
        <v>0</v>
      </c>
      <c r="AE1" s="67">
        <f>コメント入力シート!AA2</f>
        <v>0</v>
      </c>
      <c r="AF1" s="67">
        <f>コメント入力シート!AB2</f>
        <v>0</v>
      </c>
      <c r="AG1" s="67">
        <f>コメント入力シート!AC2</f>
        <v>0</v>
      </c>
      <c r="AH1" s="67">
        <f>コメント入力シート!AD2</f>
        <v>0</v>
      </c>
      <c r="AI1" s="67">
        <f>コメント入力シート!AE2</f>
        <v>0</v>
      </c>
      <c r="AJ1" s="70">
        <f>コメント入力シート!AF2</f>
        <v>0</v>
      </c>
    </row>
    <row r="2" spans="1:36" x14ac:dyDescent="0.15">
      <c r="A2" s="29">
        <v>1</v>
      </c>
      <c r="B2" s="42"/>
      <c r="C2" s="44"/>
      <c r="D2" s="39">
        <f>COUNTIF(G2:Z2,1)</f>
        <v>0</v>
      </c>
      <c r="E2" s="13">
        <f>COUNTIF(G2:Z2,2)</f>
        <v>0</v>
      </c>
      <c r="F2" s="14">
        <f>COUNTIF(G2:Z2,3)</f>
        <v>0</v>
      </c>
      <c r="G2" s="12">
        <f>コメント入力シート!D4</f>
        <v>0</v>
      </c>
      <c r="H2" s="10">
        <f>コメント入力シート!F4</f>
        <v>0</v>
      </c>
      <c r="I2" s="10">
        <f>コメント入力シート!H4</f>
        <v>0</v>
      </c>
      <c r="J2" s="10">
        <f>コメント入力シート!H4</f>
        <v>0</v>
      </c>
      <c r="K2" s="10">
        <f>コメント入力シート!J4</f>
        <v>0</v>
      </c>
      <c r="L2" s="10">
        <f>コメント入力シート!J4</f>
        <v>0</v>
      </c>
      <c r="M2" s="10">
        <f>コメント入力シート!L4</f>
        <v>0</v>
      </c>
      <c r="N2" s="10">
        <f>コメント入力シート!L4</f>
        <v>0</v>
      </c>
      <c r="O2" s="10">
        <f>コメント入力シート!N4</f>
        <v>0</v>
      </c>
      <c r="P2" s="10">
        <f>コメント入力シート!N4</f>
        <v>0</v>
      </c>
      <c r="Q2" s="10">
        <f>コメント入力シート!P4</f>
        <v>0</v>
      </c>
      <c r="R2" s="10">
        <f>コメント入力シート!P4</f>
        <v>0</v>
      </c>
      <c r="S2" s="10">
        <f>コメント入力シート!R4</f>
        <v>0</v>
      </c>
      <c r="T2" s="10">
        <f>コメント入力シート!R4</f>
        <v>0</v>
      </c>
      <c r="U2" s="10">
        <f>コメント入力シート!T4</f>
        <v>0</v>
      </c>
      <c r="V2" s="10">
        <f>コメント入力シート!T4</f>
        <v>0</v>
      </c>
      <c r="W2" s="10">
        <f>コメント入力シート!V4</f>
        <v>0</v>
      </c>
      <c r="X2" s="10">
        <f>コメント入力シート!V4</f>
        <v>0</v>
      </c>
      <c r="Y2" s="10">
        <f>コメント入力シート!X4</f>
        <v>0</v>
      </c>
      <c r="Z2" s="10">
        <f>コメント入力シート!X4</f>
        <v>0</v>
      </c>
      <c r="AA2" s="10">
        <f>コメント入力シート!Z4</f>
        <v>0</v>
      </c>
      <c r="AB2" s="10">
        <f>コメント入力シート!Z4</f>
        <v>0</v>
      </c>
      <c r="AC2" s="10">
        <f>コメント入力シート!AB4</f>
        <v>0</v>
      </c>
      <c r="AD2" s="10">
        <f>コメント入力シート!AB4</f>
        <v>0</v>
      </c>
      <c r="AE2" s="10">
        <f>コメント入力シート!AD4</f>
        <v>0</v>
      </c>
      <c r="AF2" s="10">
        <f>コメント入力シート!AD4</f>
        <v>0</v>
      </c>
      <c r="AG2" s="10">
        <f>コメント入力シート!AF4</f>
        <v>0</v>
      </c>
      <c r="AH2" s="10">
        <f>コメント入力シート!AF4</f>
        <v>0</v>
      </c>
      <c r="AI2" s="10">
        <f>コメント入力シート!AH4</f>
        <v>0</v>
      </c>
      <c r="AJ2" s="46">
        <f>コメント入力シート!AH4</f>
        <v>0</v>
      </c>
    </row>
    <row r="3" spans="1:36" x14ac:dyDescent="0.15">
      <c r="A3" s="29">
        <v>2</v>
      </c>
      <c r="B3" s="42"/>
      <c r="C3" s="44"/>
      <c r="D3" s="39">
        <f>COUNTIF(G3:Z3,1)</f>
        <v>0</v>
      </c>
      <c r="E3" s="13">
        <f>COUNTIF(G3:Z3,2)</f>
        <v>0</v>
      </c>
      <c r="F3" s="14">
        <f>COUNTIF(G3:Z3,3)</f>
        <v>0</v>
      </c>
      <c r="G3" s="12">
        <f>コメント入力シート!D5</f>
        <v>0</v>
      </c>
      <c r="H3" s="10">
        <f>コメント入力シート!F5</f>
        <v>0</v>
      </c>
      <c r="I3" s="10">
        <f>コメント入力シート!H5</f>
        <v>0</v>
      </c>
      <c r="J3" s="10">
        <f>コメント入力シート!H5</f>
        <v>0</v>
      </c>
      <c r="K3" s="10">
        <f>コメント入力シート!J5</f>
        <v>0</v>
      </c>
      <c r="L3" s="10">
        <f>コメント入力シート!J5</f>
        <v>0</v>
      </c>
      <c r="M3" s="10">
        <f>コメント入力シート!L5</f>
        <v>0</v>
      </c>
      <c r="N3" s="10">
        <f>コメント入力シート!L5</f>
        <v>0</v>
      </c>
      <c r="O3" s="10">
        <f>コメント入力シート!N5</f>
        <v>0</v>
      </c>
      <c r="P3" s="10">
        <f>コメント入力シート!N5</f>
        <v>0</v>
      </c>
      <c r="Q3" s="10">
        <f>コメント入力シート!P5</f>
        <v>0</v>
      </c>
      <c r="R3" s="10">
        <f>コメント入力シート!P5</f>
        <v>0</v>
      </c>
      <c r="S3" s="10">
        <f>コメント入力シート!R5</f>
        <v>0</v>
      </c>
      <c r="T3" s="10">
        <f>コメント入力シート!R5</f>
        <v>0</v>
      </c>
      <c r="U3" s="10">
        <f>コメント入力シート!T5</f>
        <v>0</v>
      </c>
      <c r="V3" s="10">
        <f>コメント入力シート!T5</f>
        <v>0</v>
      </c>
      <c r="W3" s="10">
        <f>コメント入力シート!V5</f>
        <v>0</v>
      </c>
      <c r="X3" s="10">
        <f>コメント入力シート!V5</f>
        <v>0</v>
      </c>
      <c r="Y3" s="10">
        <f>コメント入力シート!X5</f>
        <v>0</v>
      </c>
      <c r="Z3" s="10">
        <f>コメント入力シート!X5</f>
        <v>0</v>
      </c>
      <c r="AA3" s="10">
        <f>コメント入力シート!Z5</f>
        <v>0</v>
      </c>
      <c r="AB3" s="10">
        <f>コメント入力シート!Z5</f>
        <v>0</v>
      </c>
      <c r="AC3" s="10">
        <f>コメント入力シート!AB5</f>
        <v>0</v>
      </c>
      <c r="AD3" s="10">
        <f>コメント入力シート!AB5</f>
        <v>0</v>
      </c>
      <c r="AE3" s="10">
        <f>コメント入力シート!AD5</f>
        <v>0</v>
      </c>
      <c r="AF3" s="10">
        <f>コメント入力シート!AD5</f>
        <v>0</v>
      </c>
      <c r="AG3" s="10">
        <f>コメント入力シート!AF5</f>
        <v>0</v>
      </c>
      <c r="AH3" s="10">
        <f>コメント入力シート!AF5</f>
        <v>0</v>
      </c>
      <c r="AI3" s="10">
        <f>コメント入力シート!AH5</f>
        <v>0</v>
      </c>
      <c r="AJ3" s="46">
        <f>コメント入力シート!AH5</f>
        <v>0</v>
      </c>
    </row>
    <row r="4" spans="1:36" x14ac:dyDescent="0.15">
      <c r="A4" s="29">
        <v>3</v>
      </c>
      <c r="B4" s="42"/>
      <c r="C4" s="44"/>
      <c r="D4" s="39">
        <f t="shared" ref="D4:D31" si="0">COUNTIF(G4:Z4,1)</f>
        <v>0</v>
      </c>
      <c r="E4" s="13">
        <f t="shared" ref="E4:E31" si="1">COUNTIF(G4:Z4,2)</f>
        <v>0</v>
      </c>
      <c r="F4" s="14">
        <f t="shared" ref="F4:F31" si="2">COUNTIF(G4:Z4,3)</f>
        <v>0</v>
      </c>
      <c r="G4" s="12">
        <f>コメント入力シート!D6</f>
        <v>0</v>
      </c>
      <c r="H4" s="10">
        <f>コメント入力シート!F6</f>
        <v>0</v>
      </c>
      <c r="I4" s="10">
        <f>コメント入力シート!H6</f>
        <v>0</v>
      </c>
      <c r="J4" s="10">
        <f>コメント入力シート!H6</f>
        <v>0</v>
      </c>
      <c r="K4" s="10">
        <f>コメント入力シート!J6</f>
        <v>0</v>
      </c>
      <c r="L4" s="10">
        <f>コメント入力シート!J6</f>
        <v>0</v>
      </c>
      <c r="M4" s="10">
        <f>コメント入力シート!L6</f>
        <v>0</v>
      </c>
      <c r="N4" s="10">
        <f>コメント入力シート!L6</f>
        <v>0</v>
      </c>
      <c r="O4" s="10">
        <f>コメント入力シート!N6</f>
        <v>0</v>
      </c>
      <c r="P4" s="10">
        <f>コメント入力シート!N6</f>
        <v>0</v>
      </c>
      <c r="Q4" s="10">
        <f>コメント入力シート!P6</f>
        <v>0</v>
      </c>
      <c r="R4" s="10">
        <f>コメント入力シート!P6</f>
        <v>0</v>
      </c>
      <c r="S4" s="10">
        <f>コメント入力シート!R6</f>
        <v>0</v>
      </c>
      <c r="T4" s="10">
        <f>コメント入力シート!R6</f>
        <v>0</v>
      </c>
      <c r="U4" s="10">
        <f>コメント入力シート!T6</f>
        <v>0</v>
      </c>
      <c r="V4" s="10">
        <f>コメント入力シート!T6</f>
        <v>0</v>
      </c>
      <c r="W4" s="10">
        <f>コメント入力シート!V6</f>
        <v>0</v>
      </c>
      <c r="X4" s="10">
        <f>コメント入力シート!V6</f>
        <v>0</v>
      </c>
      <c r="Y4" s="10">
        <f>コメント入力シート!X6</f>
        <v>0</v>
      </c>
      <c r="Z4" s="10">
        <f>コメント入力シート!X6</f>
        <v>0</v>
      </c>
      <c r="AA4" s="10">
        <f>コメント入力シート!Z6</f>
        <v>0</v>
      </c>
      <c r="AB4" s="10">
        <f>コメント入力シート!Z6</f>
        <v>0</v>
      </c>
      <c r="AC4" s="10">
        <f>コメント入力シート!AB6</f>
        <v>0</v>
      </c>
      <c r="AD4" s="10">
        <f>コメント入力シート!AB6</f>
        <v>0</v>
      </c>
      <c r="AE4" s="10">
        <f>コメント入力シート!AD6</f>
        <v>0</v>
      </c>
      <c r="AF4" s="10">
        <f>コメント入力シート!AD6</f>
        <v>0</v>
      </c>
      <c r="AG4" s="10">
        <f>コメント入力シート!AF6</f>
        <v>0</v>
      </c>
      <c r="AH4" s="10">
        <f>コメント入力シート!AF6</f>
        <v>0</v>
      </c>
      <c r="AI4" s="10">
        <f>コメント入力シート!AH6</f>
        <v>0</v>
      </c>
      <c r="AJ4" s="46">
        <f>コメント入力シート!AH6</f>
        <v>0</v>
      </c>
    </row>
    <row r="5" spans="1:36" x14ac:dyDescent="0.15">
      <c r="A5" s="29">
        <v>4</v>
      </c>
      <c r="B5" s="42"/>
      <c r="C5" s="44"/>
      <c r="D5" s="39">
        <f t="shared" si="0"/>
        <v>0</v>
      </c>
      <c r="E5" s="13">
        <f t="shared" si="1"/>
        <v>0</v>
      </c>
      <c r="F5" s="14">
        <f t="shared" si="2"/>
        <v>0</v>
      </c>
      <c r="G5" s="12">
        <f>コメント入力シート!D7</f>
        <v>0</v>
      </c>
      <c r="H5" s="10">
        <f>コメント入力シート!F7</f>
        <v>0</v>
      </c>
      <c r="I5" s="10">
        <f>コメント入力シート!H7</f>
        <v>0</v>
      </c>
      <c r="J5" s="10">
        <f>コメント入力シート!H7</f>
        <v>0</v>
      </c>
      <c r="K5" s="10">
        <f>コメント入力シート!J7</f>
        <v>0</v>
      </c>
      <c r="L5" s="10">
        <f>コメント入力シート!J7</f>
        <v>0</v>
      </c>
      <c r="M5" s="10">
        <f>コメント入力シート!L7</f>
        <v>0</v>
      </c>
      <c r="N5" s="10">
        <f>コメント入力シート!L7</f>
        <v>0</v>
      </c>
      <c r="O5" s="10">
        <f>コメント入力シート!N7</f>
        <v>0</v>
      </c>
      <c r="P5" s="10">
        <f>コメント入力シート!N7</f>
        <v>0</v>
      </c>
      <c r="Q5" s="10">
        <f>コメント入力シート!P7</f>
        <v>0</v>
      </c>
      <c r="R5" s="10">
        <f>コメント入力シート!P7</f>
        <v>0</v>
      </c>
      <c r="S5" s="10">
        <f>コメント入力シート!R7</f>
        <v>0</v>
      </c>
      <c r="T5" s="10">
        <f>コメント入力シート!R7</f>
        <v>0</v>
      </c>
      <c r="U5" s="10">
        <f>コメント入力シート!T7</f>
        <v>0</v>
      </c>
      <c r="V5" s="10">
        <f>コメント入力シート!T7</f>
        <v>0</v>
      </c>
      <c r="W5" s="10">
        <f>コメント入力シート!V7</f>
        <v>0</v>
      </c>
      <c r="X5" s="10">
        <f>コメント入力シート!V7</f>
        <v>0</v>
      </c>
      <c r="Y5" s="10">
        <f>コメント入力シート!X7</f>
        <v>0</v>
      </c>
      <c r="Z5" s="10">
        <f>コメント入力シート!X7</f>
        <v>0</v>
      </c>
      <c r="AA5" s="10">
        <f>コメント入力シート!Z7</f>
        <v>0</v>
      </c>
      <c r="AB5" s="10">
        <f>コメント入力シート!Z7</f>
        <v>0</v>
      </c>
      <c r="AC5" s="10">
        <f>コメント入力シート!AB7</f>
        <v>0</v>
      </c>
      <c r="AD5" s="10">
        <f>コメント入力シート!AB7</f>
        <v>0</v>
      </c>
      <c r="AE5" s="10">
        <f>コメント入力シート!AD7</f>
        <v>0</v>
      </c>
      <c r="AF5" s="10">
        <f>コメント入力シート!AD7</f>
        <v>0</v>
      </c>
      <c r="AG5" s="10">
        <f>コメント入力シート!AF7</f>
        <v>0</v>
      </c>
      <c r="AH5" s="10">
        <f>コメント入力シート!AF7</f>
        <v>0</v>
      </c>
      <c r="AI5" s="10">
        <f>コメント入力シート!AH7</f>
        <v>0</v>
      </c>
      <c r="AJ5" s="46">
        <f>コメント入力シート!AH7</f>
        <v>0</v>
      </c>
    </row>
    <row r="6" spans="1:36" x14ac:dyDescent="0.15">
      <c r="A6" s="29">
        <v>5</v>
      </c>
      <c r="B6" s="42"/>
      <c r="C6" s="44"/>
      <c r="D6" s="39">
        <f t="shared" si="0"/>
        <v>0</v>
      </c>
      <c r="E6" s="13">
        <f t="shared" si="1"/>
        <v>0</v>
      </c>
      <c r="F6" s="14">
        <f t="shared" si="2"/>
        <v>0</v>
      </c>
      <c r="G6" s="12">
        <f>コメント入力シート!D8</f>
        <v>0</v>
      </c>
      <c r="H6" s="10">
        <f>コメント入力シート!F8</f>
        <v>0</v>
      </c>
      <c r="I6" s="10">
        <f>コメント入力シート!H8</f>
        <v>0</v>
      </c>
      <c r="J6" s="10">
        <f>コメント入力シート!H8</f>
        <v>0</v>
      </c>
      <c r="K6" s="10">
        <f>コメント入力シート!J8</f>
        <v>0</v>
      </c>
      <c r="L6" s="10">
        <f>コメント入力シート!J8</f>
        <v>0</v>
      </c>
      <c r="M6" s="10">
        <f>コメント入力シート!L8</f>
        <v>0</v>
      </c>
      <c r="N6" s="10">
        <f>コメント入力シート!L8</f>
        <v>0</v>
      </c>
      <c r="O6" s="10">
        <f>コメント入力シート!N8</f>
        <v>0</v>
      </c>
      <c r="P6" s="10">
        <f>コメント入力シート!N8</f>
        <v>0</v>
      </c>
      <c r="Q6" s="10">
        <f>コメント入力シート!P8</f>
        <v>0</v>
      </c>
      <c r="R6" s="10">
        <f>コメント入力シート!P8</f>
        <v>0</v>
      </c>
      <c r="S6" s="10">
        <f>コメント入力シート!R8</f>
        <v>0</v>
      </c>
      <c r="T6" s="10">
        <f>コメント入力シート!R8</f>
        <v>0</v>
      </c>
      <c r="U6" s="10">
        <f>コメント入力シート!T8</f>
        <v>0</v>
      </c>
      <c r="V6" s="10">
        <f>コメント入力シート!T8</f>
        <v>0</v>
      </c>
      <c r="W6" s="10">
        <f>コメント入力シート!V8</f>
        <v>0</v>
      </c>
      <c r="X6" s="10">
        <f>コメント入力シート!V8</f>
        <v>0</v>
      </c>
      <c r="Y6" s="10">
        <f>コメント入力シート!X8</f>
        <v>0</v>
      </c>
      <c r="Z6" s="10">
        <f>コメント入力シート!X8</f>
        <v>0</v>
      </c>
      <c r="AA6" s="10">
        <f>コメント入力シート!Z8</f>
        <v>0</v>
      </c>
      <c r="AB6" s="10">
        <f>コメント入力シート!Z8</f>
        <v>0</v>
      </c>
      <c r="AC6" s="10">
        <f>コメント入力シート!AB8</f>
        <v>0</v>
      </c>
      <c r="AD6" s="10">
        <f>コメント入力シート!AB8</f>
        <v>0</v>
      </c>
      <c r="AE6" s="10">
        <f>コメント入力シート!AD8</f>
        <v>0</v>
      </c>
      <c r="AF6" s="10">
        <f>コメント入力シート!AD8</f>
        <v>0</v>
      </c>
      <c r="AG6" s="10">
        <f>コメント入力シート!AF8</f>
        <v>0</v>
      </c>
      <c r="AH6" s="10">
        <f>コメント入力シート!AF8</f>
        <v>0</v>
      </c>
      <c r="AI6" s="10">
        <f>コメント入力シート!AH8</f>
        <v>0</v>
      </c>
      <c r="AJ6" s="46">
        <f>コメント入力シート!AH8</f>
        <v>0</v>
      </c>
    </row>
    <row r="7" spans="1:36" x14ac:dyDescent="0.15">
      <c r="A7" s="29">
        <v>6</v>
      </c>
      <c r="B7" s="42"/>
      <c r="C7" s="44"/>
      <c r="D7" s="39">
        <f t="shared" si="0"/>
        <v>0</v>
      </c>
      <c r="E7" s="13">
        <f t="shared" si="1"/>
        <v>0</v>
      </c>
      <c r="F7" s="14">
        <f t="shared" si="2"/>
        <v>0</v>
      </c>
      <c r="G7" s="12">
        <f>コメント入力シート!D9</f>
        <v>0</v>
      </c>
      <c r="H7" s="10">
        <f>コメント入力シート!F9</f>
        <v>0</v>
      </c>
      <c r="I7" s="10">
        <f>コメント入力シート!H9</f>
        <v>0</v>
      </c>
      <c r="J7" s="10">
        <f>コメント入力シート!H9</f>
        <v>0</v>
      </c>
      <c r="K7" s="10">
        <f>コメント入力シート!J9</f>
        <v>0</v>
      </c>
      <c r="L7" s="10">
        <f>コメント入力シート!J9</f>
        <v>0</v>
      </c>
      <c r="M7" s="10">
        <f>コメント入力シート!L9</f>
        <v>0</v>
      </c>
      <c r="N7" s="10">
        <f>コメント入力シート!L9</f>
        <v>0</v>
      </c>
      <c r="O7" s="10">
        <f>コメント入力シート!N9</f>
        <v>0</v>
      </c>
      <c r="P7" s="10">
        <f>コメント入力シート!N9</f>
        <v>0</v>
      </c>
      <c r="Q7" s="10">
        <f>コメント入力シート!P9</f>
        <v>0</v>
      </c>
      <c r="R7" s="10">
        <f>コメント入力シート!P9</f>
        <v>0</v>
      </c>
      <c r="S7" s="10">
        <f>コメント入力シート!R9</f>
        <v>0</v>
      </c>
      <c r="T7" s="10">
        <f>コメント入力シート!R9</f>
        <v>0</v>
      </c>
      <c r="U7" s="10">
        <f>コメント入力シート!T9</f>
        <v>0</v>
      </c>
      <c r="V7" s="10">
        <f>コメント入力シート!T9</f>
        <v>0</v>
      </c>
      <c r="W7" s="10">
        <f>コメント入力シート!V9</f>
        <v>0</v>
      </c>
      <c r="X7" s="10">
        <f>コメント入力シート!V9</f>
        <v>0</v>
      </c>
      <c r="Y7" s="10">
        <f>コメント入力シート!X9</f>
        <v>0</v>
      </c>
      <c r="Z7" s="10">
        <f>コメント入力シート!X9</f>
        <v>0</v>
      </c>
      <c r="AA7" s="10">
        <f>コメント入力シート!Z9</f>
        <v>0</v>
      </c>
      <c r="AB7" s="10">
        <f>コメント入力シート!Z9</f>
        <v>0</v>
      </c>
      <c r="AC7" s="10">
        <f>コメント入力シート!AB9</f>
        <v>0</v>
      </c>
      <c r="AD7" s="10">
        <f>コメント入力シート!AB9</f>
        <v>0</v>
      </c>
      <c r="AE7" s="10">
        <f>コメント入力シート!AD9</f>
        <v>0</v>
      </c>
      <c r="AF7" s="10">
        <f>コメント入力シート!AD9</f>
        <v>0</v>
      </c>
      <c r="AG7" s="10">
        <f>コメント入力シート!AF9</f>
        <v>0</v>
      </c>
      <c r="AH7" s="10">
        <f>コメント入力シート!AF9</f>
        <v>0</v>
      </c>
      <c r="AI7" s="10">
        <f>コメント入力シート!AH9</f>
        <v>0</v>
      </c>
      <c r="AJ7" s="46">
        <f>コメント入力シート!AH9</f>
        <v>0</v>
      </c>
    </row>
    <row r="8" spans="1:36" x14ac:dyDescent="0.15">
      <c r="A8" s="29">
        <v>7</v>
      </c>
      <c r="B8" s="42"/>
      <c r="C8" s="44"/>
      <c r="D8" s="39">
        <f t="shared" si="0"/>
        <v>0</v>
      </c>
      <c r="E8" s="13">
        <f t="shared" si="1"/>
        <v>0</v>
      </c>
      <c r="F8" s="14">
        <f t="shared" si="2"/>
        <v>0</v>
      </c>
      <c r="G8" s="12">
        <f>コメント入力シート!D10</f>
        <v>0</v>
      </c>
      <c r="H8" s="10">
        <f>コメント入力シート!F10</f>
        <v>0</v>
      </c>
      <c r="I8" s="10">
        <f>コメント入力シート!H10</f>
        <v>0</v>
      </c>
      <c r="J8" s="10">
        <f>コメント入力シート!H10</f>
        <v>0</v>
      </c>
      <c r="K8" s="10">
        <f>コメント入力シート!J10</f>
        <v>0</v>
      </c>
      <c r="L8" s="10">
        <f>コメント入力シート!J10</f>
        <v>0</v>
      </c>
      <c r="M8" s="10">
        <f>コメント入力シート!L10</f>
        <v>0</v>
      </c>
      <c r="N8" s="10">
        <f>コメント入力シート!L10</f>
        <v>0</v>
      </c>
      <c r="O8" s="10">
        <f>コメント入力シート!N10</f>
        <v>0</v>
      </c>
      <c r="P8" s="10">
        <f>コメント入力シート!N10</f>
        <v>0</v>
      </c>
      <c r="Q8" s="10">
        <f>コメント入力シート!P10</f>
        <v>0</v>
      </c>
      <c r="R8" s="10">
        <f>コメント入力シート!P10</f>
        <v>0</v>
      </c>
      <c r="S8" s="10">
        <f>コメント入力シート!R10</f>
        <v>0</v>
      </c>
      <c r="T8" s="10">
        <f>コメント入力シート!R10</f>
        <v>0</v>
      </c>
      <c r="U8" s="10">
        <f>コメント入力シート!T10</f>
        <v>0</v>
      </c>
      <c r="V8" s="10">
        <f>コメント入力シート!T10</f>
        <v>0</v>
      </c>
      <c r="W8" s="10">
        <f>コメント入力シート!V10</f>
        <v>0</v>
      </c>
      <c r="X8" s="10">
        <f>コメント入力シート!V10</f>
        <v>0</v>
      </c>
      <c r="Y8" s="10">
        <f>コメント入力シート!X10</f>
        <v>0</v>
      </c>
      <c r="Z8" s="10">
        <f>コメント入力シート!X10</f>
        <v>0</v>
      </c>
      <c r="AA8" s="10">
        <f>コメント入力シート!Z10</f>
        <v>0</v>
      </c>
      <c r="AB8" s="10">
        <f>コメント入力シート!Z10</f>
        <v>0</v>
      </c>
      <c r="AC8" s="10">
        <f>コメント入力シート!AB10</f>
        <v>0</v>
      </c>
      <c r="AD8" s="10">
        <f>コメント入力シート!AB10</f>
        <v>0</v>
      </c>
      <c r="AE8" s="10">
        <f>コメント入力シート!AD10</f>
        <v>0</v>
      </c>
      <c r="AF8" s="10">
        <f>コメント入力シート!AD10</f>
        <v>0</v>
      </c>
      <c r="AG8" s="10">
        <f>コメント入力シート!AF10</f>
        <v>0</v>
      </c>
      <c r="AH8" s="10">
        <f>コメント入力シート!AF10</f>
        <v>0</v>
      </c>
      <c r="AI8" s="10">
        <f>コメント入力シート!AH10</f>
        <v>0</v>
      </c>
      <c r="AJ8" s="46">
        <f>コメント入力シート!AH10</f>
        <v>0</v>
      </c>
    </row>
    <row r="9" spans="1:36" x14ac:dyDescent="0.15">
      <c r="A9" s="29">
        <v>8</v>
      </c>
      <c r="B9" s="42"/>
      <c r="C9" s="44"/>
      <c r="D9" s="39">
        <f t="shared" si="0"/>
        <v>0</v>
      </c>
      <c r="E9" s="13">
        <f t="shared" si="1"/>
        <v>0</v>
      </c>
      <c r="F9" s="14">
        <f t="shared" si="2"/>
        <v>0</v>
      </c>
      <c r="G9" s="12">
        <f>コメント入力シート!D11</f>
        <v>0</v>
      </c>
      <c r="H9" s="10">
        <f>コメント入力シート!F11</f>
        <v>0</v>
      </c>
      <c r="I9" s="10">
        <f>コメント入力シート!H11</f>
        <v>0</v>
      </c>
      <c r="J9" s="10">
        <f>コメント入力シート!H11</f>
        <v>0</v>
      </c>
      <c r="K9" s="10">
        <f>コメント入力シート!J11</f>
        <v>0</v>
      </c>
      <c r="L9" s="10">
        <f>コメント入力シート!J11</f>
        <v>0</v>
      </c>
      <c r="M9" s="10">
        <f>コメント入力シート!L11</f>
        <v>0</v>
      </c>
      <c r="N9" s="10">
        <f>コメント入力シート!L11</f>
        <v>0</v>
      </c>
      <c r="O9" s="10">
        <f>コメント入力シート!N11</f>
        <v>0</v>
      </c>
      <c r="P9" s="10">
        <f>コメント入力シート!N11</f>
        <v>0</v>
      </c>
      <c r="Q9" s="10">
        <f>コメント入力シート!P11</f>
        <v>0</v>
      </c>
      <c r="R9" s="10">
        <f>コメント入力シート!P11</f>
        <v>0</v>
      </c>
      <c r="S9" s="10">
        <f>コメント入力シート!R11</f>
        <v>0</v>
      </c>
      <c r="T9" s="10">
        <f>コメント入力シート!R11</f>
        <v>0</v>
      </c>
      <c r="U9" s="10">
        <f>コメント入力シート!T11</f>
        <v>0</v>
      </c>
      <c r="V9" s="10">
        <f>コメント入力シート!T11</f>
        <v>0</v>
      </c>
      <c r="W9" s="10">
        <f>コメント入力シート!V11</f>
        <v>0</v>
      </c>
      <c r="X9" s="10">
        <f>コメント入力シート!V11</f>
        <v>0</v>
      </c>
      <c r="Y9" s="10">
        <f>コメント入力シート!X11</f>
        <v>0</v>
      </c>
      <c r="Z9" s="10">
        <f>コメント入力シート!X11</f>
        <v>0</v>
      </c>
      <c r="AA9" s="10">
        <f>コメント入力シート!Z11</f>
        <v>0</v>
      </c>
      <c r="AB9" s="10">
        <f>コメント入力シート!Z11</f>
        <v>0</v>
      </c>
      <c r="AC9" s="10">
        <f>コメント入力シート!AB11</f>
        <v>0</v>
      </c>
      <c r="AD9" s="10">
        <f>コメント入力シート!AB11</f>
        <v>0</v>
      </c>
      <c r="AE9" s="10">
        <f>コメント入力シート!AD11</f>
        <v>0</v>
      </c>
      <c r="AF9" s="10">
        <f>コメント入力シート!AD11</f>
        <v>0</v>
      </c>
      <c r="AG9" s="10">
        <f>コメント入力シート!AF11</f>
        <v>0</v>
      </c>
      <c r="AH9" s="10">
        <f>コメント入力シート!AF11</f>
        <v>0</v>
      </c>
      <c r="AI9" s="10">
        <f>コメント入力シート!AH11</f>
        <v>0</v>
      </c>
      <c r="AJ9" s="46">
        <f>コメント入力シート!AH11</f>
        <v>0</v>
      </c>
    </row>
    <row r="10" spans="1:36" x14ac:dyDescent="0.15">
      <c r="A10" s="29">
        <v>9</v>
      </c>
      <c r="B10" s="42"/>
      <c r="C10" s="44"/>
      <c r="D10" s="39">
        <f t="shared" si="0"/>
        <v>0</v>
      </c>
      <c r="E10" s="13">
        <f t="shared" si="1"/>
        <v>0</v>
      </c>
      <c r="F10" s="14">
        <f t="shared" si="2"/>
        <v>0</v>
      </c>
      <c r="G10" s="12">
        <f>コメント入力シート!D12</f>
        <v>0</v>
      </c>
      <c r="H10" s="10">
        <f>コメント入力シート!F12</f>
        <v>0</v>
      </c>
      <c r="I10" s="10">
        <f>コメント入力シート!H12</f>
        <v>0</v>
      </c>
      <c r="J10" s="10">
        <f>コメント入力シート!H12</f>
        <v>0</v>
      </c>
      <c r="K10" s="10">
        <f>コメント入力シート!J12</f>
        <v>0</v>
      </c>
      <c r="L10" s="10">
        <f>コメント入力シート!J12</f>
        <v>0</v>
      </c>
      <c r="M10" s="10">
        <f>コメント入力シート!L12</f>
        <v>0</v>
      </c>
      <c r="N10" s="10">
        <f>コメント入力シート!L12</f>
        <v>0</v>
      </c>
      <c r="O10" s="10">
        <f>コメント入力シート!N12</f>
        <v>0</v>
      </c>
      <c r="P10" s="10">
        <f>コメント入力シート!N12</f>
        <v>0</v>
      </c>
      <c r="Q10" s="10">
        <f>コメント入力シート!P12</f>
        <v>0</v>
      </c>
      <c r="R10" s="10">
        <f>コメント入力シート!P12</f>
        <v>0</v>
      </c>
      <c r="S10" s="10">
        <f>コメント入力シート!R12</f>
        <v>0</v>
      </c>
      <c r="T10" s="10">
        <f>コメント入力シート!R12</f>
        <v>0</v>
      </c>
      <c r="U10" s="10">
        <f>コメント入力シート!T12</f>
        <v>0</v>
      </c>
      <c r="V10" s="10">
        <f>コメント入力シート!T12</f>
        <v>0</v>
      </c>
      <c r="W10" s="10">
        <f>コメント入力シート!V12</f>
        <v>0</v>
      </c>
      <c r="X10" s="10">
        <f>コメント入力シート!V12</f>
        <v>0</v>
      </c>
      <c r="Y10" s="10">
        <f>コメント入力シート!X12</f>
        <v>0</v>
      </c>
      <c r="Z10" s="10">
        <f>コメント入力シート!X12</f>
        <v>0</v>
      </c>
      <c r="AA10" s="10">
        <f>コメント入力シート!Z12</f>
        <v>0</v>
      </c>
      <c r="AB10" s="10">
        <f>コメント入力シート!Z12</f>
        <v>0</v>
      </c>
      <c r="AC10" s="10">
        <f>コメント入力シート!AB12</f>
        <v>0</v>
      </c>
      <c r="AD10" s="10">
        <f>コメント入力シート!AB12</f>
        <v>0</v>
      </c>
      <c r="AE10" s="10">
        <f>コメント入力シート!AD12</f>
        <v>0</v>
      </c>
      <c r="AF10" s="10">
        <f>コメント入力シート!AD12</f>
        <v>0</v>
      </c>
      <c r="AG10" s="10">
        <f>コメント入力シート!AF12</f>
        <v>0</v>
      </c>
      <c r="AH10" s="10">
        <f>コメント入力シート!AF12</f>
        <v>0</v>
      </c>
      <c r="AI10" s="10">
        <f>コメント入力シート!AH12</f>
        <v>0</v>
      </c>
      <c r="AJ10" s="46">
        <f>コメント入力シート!AH12</f>
        <v>0</v>
      </c>
    </row>
    <row r="11" spans="1:36" x14ac:dyDescent="0.15">
      <c r="A11" s="29">
        <v>10</v>
      </c>
      <c r="B11" s="42"/>
      <c r="C11" s="44"/>
      <c r="D11" s="39">
        <f t="shared" si="0"/>
        <v>0</v>
      </c>
      <c r="E11" s="13">
        <f t="shared" si="1"/>
        <v>0</v>
      </c>
      <c r="F11" s="14">
        <f t="shared" si="2"/>
        <v>0</v>
      </c>
      <c r="G11" s="12">
        <f>コメント入力シート!D13</f>
        <v>0</v>
      </c>
      <c r="H11" s="10">
        <f>コメント入力シート!F13</f>
        <v>0</v>
      </c>
      <c r="I11" s="10">
        <f>コメント入力シート!H13</f>
        <v>0</v>
      </c>
      <c r="J11" s="10">
        <f>コメント入力シート!H13</f>
        <v>0</v>
      </c>
      <c r="K11" s="10">
        <f>コメント入力シート!J13</f>
        <v>0</v>
      </c>
      <c r="L11" s="10">
        <f>コメント入力シート!J13</f>
        <v>0</v>
      </c>
      <c r="M11" s="10">
        <f>コメント入力シート!L13</f>
        <v>0</v>
      </c>
      <c r="N11" s="10">
        <f>コメント入力シート!L13</f>
        <v>0</v>
      </c>
      <c r="O11" s="10">
        <f>コメント入力シート!N13</f>
        <v>0</v>
      </c>
      <c r="P11" s="10">
        <f>コメント入力シート!N13</f>
        <v>0</v>
      </c>
      <c r="Q11" s="10">
        <f>コメント入力シート!P13</f>
        <v>0</v>
      </c>
      <c r="R11" s="10">
        <f>コメント入力シート!P13</f>
        <v>0</v>
      </c>
      <c r="S11" s="10">
        <f>コメント入力シート!R13</f>
        <v>0</v>
      </c>
      <c r="T11" s="10">
        <f>コメント入力シート!R13</f>
        <v>0</v>
      </c>
      <c r="U11" s="10">
        <f>コメント入力シート!T13</f>
        <v>0</v>
      </c>
      <c r="V11" s="10">
        <f>コメント入力シート!T13</f>
        <v>0</v>
      </c>
      <c r="W11" s="10">
        <f>コメント入力シート!V13</f>
        <v>0</v>
      </c>
      <c r="X11" s="10">
        <f>コメント入力シート!V13</f>
        <v>0</v>
      </c>
      <c r="Y11" s="10">
        <f>コメント入力シート!X13</f>
        <v>0</v>
      </c>
      <c r="Z11" s="10">
        <f>コメント入力シート!X13</f>
        <v>0</v>
      </c>
      <c r="AA11" s="10">
        <f>コメント入力シート!Z13</f>
        <v>0</v>
      </c>
      <c r="AB11" s="10">
        <f>コメント入力シート!Z13</f>
        <v>0</v>
      </c>
      <c r="AC11" s="10">
        <f>コメント入力シート!AB13</f>
        <v>0</v>
      </c>
      <c r="AD11" s="10">
        <f>コメント入力シート!AB13</f>
        <v>0</v>
      </c>
      <c r="AE11" s="10">
        <f>コメント入力シート!AD13</f>
        <v>0</v>
      </c>
      <c r="AF11" s="10">
        <f>コメント入力シート!AD13</f>
        <v>0</v>
      </c>
      <c r="AG11" s="10">
        <f>コメント入力シート!AF13</f>
        <v>0</v>
      </c>
      <c r="AH11" s="10">
        <f>コメント入力シート!AF13</f>
        <v>0</v>
      </c>
      <c r="AI11" s="10">
        <f>コメント入力シート!AH13</f>
        <v>0</v>
      </c>
      <c r="AJ11" s="46">
        <f>コメント入力シート!AH13</f>
        <v>0</v>
      </c>
    </row>
    <row r="12" spans="1:36" x14ac:dyDescent="0.15">
      <c r="A12" s="29">
        <v>11</v>
      </c>
      <c r="B12" s="42"/>
      <c r="C12" s="44"/>
      <c r="D12" s="39">
        <f t="shared" si="0"/>
        <v>0</v>
      </c>
      <c r="E12" s="13">
        <f t="shared" si="1"/>
        <v>0</v>
      </c>
      <c r="F12" s="14">
        <f t="shared" si="2"/>
        <v>0</v>
      </c>
      <c r="G12" s="12">
        <f>コメント入力シート!D14</f>
        <v>0</v>
      </c>
      <c r="H12" s="10">
        <f>コメント入力シート!F14</f>
        <v>0</v>
      </c>
      <c r="I12" s="10">
        <f>コメント入力シート!H14</f>
        <v>0</v>
      </c>
      <c r="J12" s="10">
        <f>コメント入力シート!H14</f>
        <v>0</v>
      </c>
      <c r="K12" s="10">
        <f>コメント入力シート!J14</f>
        <v>0</v>
      </c>
      <c r="L12" s="10">
        <f>コメント入力シート!J14</f>
        <v>0</v>
      </c>
      <c r="M12" s="10">
        <f>コメント入力シート!L14</f>
        <v>0</v>
      </c>
      <c r="N12" s="10">
        <f>コメント入力シート!L14</f>
        <v>0</v>
      </c>
      <c r="O12" s="10">
        <f>コメント入力シート!N14</f>
        <v>0</v>
      </c>
      <c r="P12" s="10">
        <f>コメント入力シート!N14</f>
        <v>0</v>
      </c>
      <c r="Q12" s="10">
        <f>コメント入力シート!P14</f>
        <v>0</v>
      </c>
      <c r="R12" s="10">
        <f>コメント入力シート!P14</f>
        <v>0</v>
      </c>
      <c r="S12" s="10">
        <f>コメント入力シート!R14</f>
        <v>0</v>
      </c>
      <c r="T12" s="10">
        <f>コメント入力シート!R14</f>
        <v>0</v>
      </c>
      <c r="U12" s="10">
        <f>コメント入力シート!T14</f>
        <v>0</v>
      </c>
      <c r="V12" s="10">
        <f>コメント入力シート!T14</f>
        <v>0</v>
      </c>
      <c r="W12" s="10">
        <f>コメント入力シート!V14</f>
        <v>0</v>
      </c>
      <c r="X12" s="10">
        <f>コメント入力シート!V14</f>
        <v>0</v>
      </c>
      <c r="Y12" s="10">
        <f>コメント入力シート!X14</f>
        <v>0</v>
      </c>
      <c r="Z12" s="10">
        <f>コメント入力シート!X14</f>
        <v>0</v>
      </c>
      <c r="AA12" s="10">
        <f>コメント入力シート!Z14</f>
        <v>0</v>
      </c>
      <c r="AB12" s="10">
        <f>コメント入力シート!Z14</f>
        <v>0</v>
      </c>
      <c r="AC12" s="10">
        <f>コメント入力シート!AB14</f>
        <v>0</v>
      </c>
      <c r="AD12" s="10">
        <f>コメント入力シート!AB14</f>
        <v>0</v>
      </c>
      <c r="AE12" s="10">
        <f>コメント入力シート!AD14</f>
        <v>0</v>
      </c>
      <c r="AF12" s="10">
        <f>コメント入力シート!AD14</f>
        <v>0</v>
      </c>
      <c r="AG12" s="10">
        <f>コメント入力シート!AF14</f>
        <v>0</v>
      </c>
      <c r="AH12" s="10">
        <f>コメント入力シート!AF14</f>
        <v>0</v>
      </c>
      <c r="AI12" s="10">
        <f>コメント入力シート!AH14</f>
        <v>0</v>
      </c>
      <c r="AJ12" s="46">
        <f>コメント入力シート!AH14</f>
        <v>0</v>
      </c>
    </row>
    <row r="13" spans="1:36" x14ac:dyDescent="0.15">
      <c r="A13" s="29">
        <v>12</v>
      </c>
      <c r="B13" s="42"/>
      <c r="C13" s="44"/>
      <c r="D13" s="39">
        <f t="shared" si="0"/>
        <v>0</v>
      </c>
      <c r="E13" s="13">
        <f t="shared" si="1"/>
        <v>0</v>
      </c>
      <c r="F13" s="14">
        <f t="shared" si="2"/>
        <v>0</v>
      </c>
      <c r="G13" s="12">
        <f>コメント入力シート!D15</f>
        <v>0</v>
      </c>
      <c r="H13" s="10">
        <f>コメント入力シート!F15</f>
        <v>0</v>
      </c>
      <c r="I13" s="10">
        <f>コメント入力シート!H15</f>
        <v>0</v>
      </c>
      <c r="J13" s="10">
        <f>コメント入力シート!H15</f>
        <v>0</v>
      </c>
      <c r="K13" s="10">
        <f>コメント入力シート!J15</f>
        <v>0</v>
      </c>
      <c r="L13" s="10">
        <f>コメント入力シート!J15</f>
        <v>0</v>
      </c>
      <c r="M13" s="10">
        <f>コメント入力シート!L15</f>
        <v>0</v>
      </c>
      <c r="N13" s="10">
        <f>コメント入力シート!L15</f>
        <v>0</v>
      </c>
      <c r="O13" s="10">
        <f>コメント入力シート!N15</f>
        <v>0</v>
      </c>
      <c r="P13" s="10">
        <f>コメント入力シート!N15</f>
        <v>0</v>
      </c>
      <c r="Q13" s="10">
        <f>コメント入力シート!P15</f>
        <v>0</v>
      </c>
      <c r="R13" s="10">
        <f>コメント入力シート!P15</f>
        <v>0</v>
      </c>
      <c r="S13" s="10">
        <f>コメント入力シート!R15</f>
        <v>0</v>
      </c>
      <c r="T13" s="10">
        <f>コメント入力シート!R15</f>
        <v>0</v>
      </c>
      <c r="U13" s="10">
        <f>コメント入力シート!T15</f>
        <v>0</v>
      </c>
      <c r="V13" s="10">
        <f>コメント入力シート!T15</f>
        <v>0</v>
      </c>
      <c r="W13" s="10">
        <f>コメント入力シート!V15</f>
        <v>0</v>
      </c>
      <c r="X13" s="10">
        <f>コメント入力シート!V15</f>
        <v>0</v>
      </c>
      <c r="Y13" s="10">
        <f>コメント入力シート!X15</f>
        <v>0</v>
      </c>
      <c r="Z13" s="10">
        <f>コメント入力シート!X15</f>
        <v>0</v>
      </c>
      <c r="AA13" s="10">
        <f>コメント入力シート!Z15</f>
        <v>0</v>
      </c>
      <c r="AB13" s="10">
        <f>コメント入力シート!Z15</f>
        <v>0</v>
      </c>
      <c r="AC13" s="10">
        <f>コメント入力シート!AB15</f>
        <v>0</v>
      </c>
      <c r="AD13" s="10">
        <f>コメント入力シート!AB15</f>
        <v>0</v>
      </c>
      <c r="AE13" s="10">
        <f>コメント入力シート!AD15</f>
        <v>0</v>
      </c>
      <c r="AF13" s="10">
        <f>コメント入力シート!AD15</f>
        <v>0</v>
      </c>
      <c r="AG13" s="10">
        <f>コメント入力シート!AF15</f>
        <v>0</v>
      </c>
      <c r="AH13" s="10">
        <f>コメント入力シート!AF15</f>
        <v>0</v>
      </c>
      <c r="AI13" s="10">
        <f>コメント入力シート!AH15</f>
        <v>0</v>
      </c>
      <c r="AJ13" s="46">
        <f>コメント入力シート!AH15</f>
        <v>0</v>
      </c>
    </row>
    <row r="14" spans="1:36" x14ac:dyDescent="0.15">
      <c r="A14" s="29">
        <v>13</v>
      </c>
      <c r="B14" s="42"/>
      <c r="C14" s="44"/>
      <c r="D14" s="39">
        <f t="shared" si="0"/>
        <v>0</v>
      </c>
      <c r="E14" s="13">
        <f t="shared" si="1"/>
        <v>0</v>
      </c>
      <c r="F14" s="14">
        <f t="shared" si="2"/>
        <v>0</v>
      </c>
      <c r="G14" s="12">
        <f>コメント入力シート!D16</f>
        <v>0</v>
      </c>
      <c r="H14" s="10">
        <f>コメント入力シート!F16</f>
        <v>0</v>
      </c>
      <c r="I14" s="10">
        <f>コメント入力シート!H16</f>
        <v>0</v>
      </c>
      <c r="J14" s="10">
        <f>コメント入力シート!H16</f>
        <v>0</v>
      </c>
      <c r="K14" s="10">
        <f>コメント入力シート!J16</f>
        <v>0</v>
      </c>
      <c r="L14" s="10">
        <f>コメント入力シート!J16</f>
        <v>0</v>
      </c>
      <c r="M14" s="10">
        <f>コメント入力シート!L16</f>
        <v>0</v>
      </c>
      <c r="N14" s="10">
        <f>コメント入力シート!L16</f>
        <v>0</v>
      </c>
      <c r="O14" s="10">
        <f>コメント入力シート!N16</f>
        <v>0</v>
      </c>
      <c r="P14" s="10">
        <f>コメント入力シート!N16</f>
        <v>0</v>
      </c>
      <c r="Q14" s="10">
        <f>コメント入力シート!P16</f>
        <v>0</v>
      </c>
      <c r="R14" s="10">
        <f>コメント入力シート!P16</f>
        <v>0</v>
      </c>
      <c r="S14" s="10">
        <f>コメント入力シート!R16</f>
        <v>0</v>
      </c>
      <c r="T14" s="10">
        <f>コメント入力シート!R16</f>
        <v>0</v>
      </c>
      <c r="U14" s="10">
        <f>コメント入力シート!T16</f>
        <v>0</v>
      </c>
      <c r="V14" s="10">
        <f>コメント入力シート!T16</f>
        <v>0</v>
      </c>
      <c r="W14" s="10">
        <f>コメント入力シート!V16</f>
        <v>0</v>
      </c>
      <c r="X14" s="10">
        <f>コメント入力シート!V16</f>
        <v>0</v>
      </c>
      <c r="Y14" s="10">
        <f>コメント入力シート!X16</f>
        <v>0</v>
      </c>
      <c r="Z14" s="10">
        <f>コメント入力シート!X16</f>
        <v>0</v>
      </c>
      <c r="AA14" s="10">
        <f>コメント入力シート!Z16</f>
        <v>0</v>
      </c>
      <c r="AB14" s="10">
        <f>コメント入力シート!Z16</f>
        <v>0</v>
      </c>
      <c r="AC14" s="10">
        <f>コメント入力シート!AB16</f>
        <v>0</v>
      </c>
      <c r="AD14" s="10">
        <f>コメント入力シート!AB16</f>
        <v>0</v>
      </c>
      <c r="AE14" s="10">
        <f>コメント入力シート!AD16</f>
        <v>0</v>
      </c>
      <c r="AF14" s="10">
        <f>コメント入力シート!AD16</f>
        <v>0</v>
      </c>
      <c r="AG14" s="10">
        <f>コメント入力シート!AF16</f>
        <v>0</v>
      </c>
      <c r="AH14" s="10">
        <f>コメント入力シート!AF16</f>
        <v>0</v>
      </c>
      <c r="AI14" s="10">
        <f>コメント入力シート!AH16</f>
        <v>0</v>
      </c>
      <c r="AJ14" s="46">
        <f>コメント入力シート!AH16</f>
        <v>0</v>
      </c>
    </row>
    <row r="15" spans="1:36" x14ac:dyDescent="0.15">
      <c r="A15" s="29">
        <v>14</v>
      </c>
      <c r="B15" s="42"/>
      <c r="C15" s="44"/>
      <c r="D15" s="39">
        <f t="shared" si="0"/>
        <v>0</v>
      </c>
      <c r="E15" s="13">
        <f t="shared" si="1"/>
        <v>0</v>
      </c>
      <c r="F15" s="14">
        <f t="shared" si="2"/>
        <v>0</v>
      </c>
      <c r="G15" s="12">
        <f>コメント入力シート!D17</f>
        <v>0</v>
      </c>
      <c r="H15" s="10">
        <f>コメント入力シート!F17</f>
        <v>0</v>
      </c>
      <c r="I15" s="10">
        <f>コメント入力シート!H17</f>
        <v>0</v>
      </c>
      <c r="J15" s="10">
        <f>コメント入力シート!H17</f>
        <v>0</v>
      </c>
      <c r="K15" s="10">
        <f>コメント入力シート!J17</f>
        <v>0</v>
      </c>
      <c r="L15" s="10">
        <f>コメント入力シート!J17</f>
        <v>0</v>
      </c>
      <c r="M15" s="10">
        <f>コメント入力シート!L17</f>
        <v>0</v>
      </c>
      <c r="N15" s="10">
        <f>コメント入力シート!L17</f>
        <v>0</v>
      </c>
      <c r="O15" s="10">
        <f>コメント入力シート!N17</f>
        <v>0</v>
      </c>
      <c r="P15" s="10">
        <f>コメント入力シート!N17</f>
        <v>0</v>
      </c>
      <c r="Q15" s="10">
        <f>コメント入力シート!P17</f>
        <v>0</v>
      </c>
      <c r="R15" s="10">
        <f>コメント入力シート!P17</f>
        <v>0</v>
      </c>
      <c r="S15" s="10">
        <f>コメント入力シート!R17</f>
        <v>0</v>
      </c>
      <c r="T15" s="10">
        <f>コメント入力シート!R17</f>
        <v>0</v>
      </c>
      <c r="U15" s="10">
        <f>コメント入力シート!T17</f>
        <v>0</v>
      </c>
      <c r="V15" s="10">
        <f>コメント入力シート!T17</f>
        <v>0</v>
      </c>
      <c r="W15" s="10">
        <f>コメント入力シート!V17</f>
        <v>0</v>
      </c>
      <c r="X15" s="10">
        <f>コメント入力シート!V17</f>
        <v>0</v>
      </c>
      <c r="Y15" s="10">
        <f>コメント入力シート!X17</f>
        <v>0</v>
      </c>
      <c r="Z15" s="10">
        <f>コメント入力シート!X17</f>
        <v>0</v>
      </c>
      <c r="AA15" s="10">
        <f>コメント入力シート!Z17</f>
        <v>0</v>
      </c>
      <c r="AB15" s="10">
        <f>コメント入力シート!Z17</f>
        <v>0</v>
      </c>
      <c r="AC15" s="10">
        <f>コメント入力シート!AB17</f>
        <v>0</v>
      </c>
      <c r="AD15" s="10">
        <f>コメント入力シート!AB17</f>
        <v>0</v>
      </c>
      <c r="AE15" s="10">
        <f>コメント入力シート!AD17</f>
        <v>0</v>
      </c>
      <c r="AF15" s="10">
        <f>コメント入力シート!AD17</f>
        <v>0</v>
      </c>
      <c r="AG15" s="10">
        <f>コメント入力シート!AF17</f>
        <v>0</v>
      </c>
      <c r="AH15" s="10">
        <f>コメント入力シート!AF17</f>
        <v>0</v>
      </c>
      <c r="AI15" s="10">
        <f>コメント入力シート!AH17</f>
        <v>0</v>
      </c>
      <c r="AJ15" s="46">
        <f>コメント入力シート!AH17</f>
        <v>0</v>
      </c>
    </row>
    <row r="16" spans="1:36" x14ac:dyDescent="0.15">
      <c r="A16" s="29">
        <v>15</v>
      </c>
      <c r="B16" s="42"/>
      <c r="C16" s="44"/>
      <c r="D16" s="39">
        <f t="shared" si="0"/>
        <v>0</v>
      </c>
      <c r="E16" s="13">
        <f t="shared" si="1"/>
        <v>0</v>
      </c>
      <c r="F16" s="14">
        <f t="shared" si="2"/>
        <v>0</v>
      </c>
      <c r="G16" s="12">
        <f>コメント入力シート!D18</f>
        <v>0</v>
      </c>
      <c r="H16" s="10">
        <f>コメント入力シート!F18</f>
        <v>0</v>
      </c>
      <c r="I16" s="10">
        <f>コメント入力シート!H18</f>
        <v>0</v>
      </c>
      <c r="J16" s="10">
        <f>コメント入力シート!H18</f>
        <v>0</v>
      </c>
      <c r="K16" s="10">
        <f>コメント入力シート!J18</f>
        <v>0</v>
      </c>
      <c r="L16" s="10">
        <f>コメント入力シート!J18</f>
        <v>0</v>
      </c>
      <c r="M16" s="10">
        <f>コメント入力シート!L18</f>
        <v>0</v>
      </c>
      <c r="N16" s="10">
        <f>コメント入力シート!L18</f>
        <v>0</v>
      </c>
      <c r="O16" s="10">
        <f>コメント入力シート!N18</f>
        <v>0</v>
      </c>
      <c r="P16" s="10">
        <f>コメント入力シート!N18</f>
        <v>0</v>
      </c>
      <c r="Q16" s="10">
        <f>コメント入力シート!P18</f>
        <v>0</v>
      </c>
      <c r="R16" s="10">
        <f>コメント入力シート!P18</f>
        <v>0</v>
      </c>
      <c r="S16" s="10">
        <f>コメント入力シート!R18</f>
        <v>0</v>
      </c>
      <c r="T16" s="10">
        <f>コメント入力シート!R18</f>
        <v>0</v>
      </c>
      <c r="U16" s="10">
        <f>コメント入力シート!T18</f>
        <v>0</v>
      </c>
      <c r="V16" s="10">
        <f>コメント入力シート!T18</f>
        <v>0</v>
      </c>
      <c r="W16" s="10">
        <f>コメント入力シート!V18</f>
        <v>0</v>
      </c>
      <c r="X16" s="10">
        <f>コメント入力シート!V18</f>
        <v>0</v>
      </c>
      <c r="Y16" s="10">
        <f>コメント入力シート!X18</f>
        <v>0</v>
      </c>
      <c r="Z16" s="10">
        <f>コメント入力シート!X18</f>
        <v>0</v>
      </c>
      <c r="AA16" s="10">
        <f>コメント入力シート!Z18</f>
        <v>0</v>
      </c>
      <c r="AB16" s="10">
        <f>コメント入力シート!Z18</f>
        <v>0</v>
      </c>
      <c r="AC16" s="10">
        <f>コメント入力シート!AB18</f>
        <v>0</v>
      </c>
      <c r="AD16" s="10">
        <f>コメント入力シート!AB18</f>
        <v>0</v>
      </c>
      <c r="AE16" s="10">
        <f>コメント入力シート!AD18</f>
        <v>0</v>
      </c>
      <c r="AF16" s="10">
        <f>コメント入力シート!AD18</f>
        <v>0</v>
      </c>
      <c r="AG16" s="10">
        <f>コメント入力シート!AF18</f>
        <v>0</v>
      </c>
      <c r="AH16" s="10">
        <f>コメント入力シート!AF18</f>
        <v>0</v>
      </c>
      <c r="AI16" s="10">
        <f>コメント入力シート!AH18</f>
        <v>0</v>
      </c>
      <c r="AJ16" s="46">
        <f>コメント入力シート!AH18</f>
        <v>0</v>
      </c>
    </row>
    <row r="17" spans="1:36" x14ac:dyDescent="0.15">
      <c r="A17" s="29">
        <v>16</v>
      </c>
      <c r="B17" s="42"/>
      <c r="C17" s="44"/>
      <c r="D17" s="39">
        <f t="shared" si="0"/>
        <v>0</v>
      </c>
      <c r="E17" s="13">
        <f t="shared" si="1"/>
        <v>0</v>
      </c>
      <c r="F17" s="14">
        <f t="shared" si="2"/>
        <v>0</v>
      </c>
      <c r="G17" s="12">
        <f>コメント入力シート!D19</f>
        <v>0</v>
      </c>
      <c r="H17" s="10">
        <f>コメント入力シート!F19</f>
        <v>0</v>
      </c>
      <c r="I17" s="10">
        <f>コメント入力シート!H19</f>
        <v>0</v>
      </c>
      <c r="J17" s="10">
        <f>コメント入力シート!H19</f>
        <v>0</v>
      </c>
      <c r="K17" s="10">
        <f>コメント入力シート!J19</f>
        <v>0</v>
      </c>
      <c r="L17" s="10">
        <f>コメント入力シート!J19</f>
        <v>0</v>
      </c>
      <c r="M17" s="10">
        <f>コメント入力シート!L19</f>
        <v>0</v>
      </c>
      <c r="N17" s="10">
        <f>コメント入力シート!L19</f>
        <v>0</v>
      </c>
      <c r="O17" s="10">
        <f>コメント入力シート!N19</f>
        <v>0</v>
      </c>
      <c r="P17" s="10">
        <f>コメント入力シート!N19</f>
        <v>0</v>
      </c>
      <c r="Q17" s="10">
        <f>コメント入力シート!P19</f>
        <v>0</v>
      </c>
      <c r="R17" s="10">
        <f>コメント入力シート!P19</f>
        <v>0</v>
      </c>
      <c r="S17" s="10">
        <f>コメント入力シート!R19</f>
        <v>0</v>
      </c>
      <c r="T17" s="10">
        <f>コメント入力シート!R19</f>
        <v>0</v>
      </c>
      <c r="U17" s="10">
        <f>コメント入力シート!T19</f>
        <v>0</v>
      </c>
      <c r="V17" s="10">
        <f>コメント入力シート!T19</f>
        <v>0</v>
      </c>
      <c r="W17" s="10">
        <f>コメント入力シート!V19</f>
        <v>0</v>
      </c>
      <c r="X17" s="10">
        <f>コメント入力シート!V19</f>
        <v>0</v>
      </c>
      <c r="Y17" s="10">
        <f>コメント入力シート!X19</f>
        <v>0</v>
      </c>
      <c r="Z17" s="10">
        <f>コメント入力シート!X19</f>
        <v>0</v>
      </c>
      <c r="AA17" s="10">
        <f>コメント入力シート!Z19</f>
        <v>0</v>
      </c>
      <c r="AB17" s="10">
        <f>コメント入力シート!Z19</f>
        <v>0</v>
      </c>
      <c r="AC17" s="10">
        <f>コメント入力シート!AB19</f>
        <v>0</v>
      </c>
      <c r="AD17" s="10">
        <f>コメント入力シート!AB19</f>
        <v>0</v>
      </c>
      <c r="AE17" s="10">
        <f>コメント入力シート!AD19</f>
        <v>0</v>
      </c>
      <c r="AF17" s="10">
        <f>コメント入力シート!AD19</f>
        <v>0</v>
      </c>
      <c r="AG17" s="10">
        <f>コメント入力シート!AF19</f>
        <v>0</v>
      </c>
      <c r="AH17" s="10">
        <f>コメント入力シート!AF19</f>
        <v>0</v>
      </c>
      <c r="AI17" s="10">
        <f>コメント入力シート!AH19</f>
        <v>0</v>
      </c>
      <c r="AJ17" s="46">
        <f>コメント入力シート!AH19</f>
        <v>0</v>
      </c>
    </row>
    <row r="18" spans="1:36" x14ac:dyDescent="0.15">
      <c r="A18" s="29">
        <v>17</v>
      </c>
      <c r="B18" s="42"/>
      <c r="C18" s="44"/>
      <c r="D18" s="39">
        <f t="shared" si="0"/>
        <v>0</v>
      </c>
      <c r="E18" s="13">
        <f t="shared" si="1"/>
        <v>0</v>
      </c>
      <c r="F18" s="14">
        <f t="shared" si="2"/>
        <v>0</v>
      </c>
      <c r="G18" s="12">
        <f>コメント入力シート!D20</f>
        <v>0</v>
      </c>
      <c r="H18" s="10">
        <f>コメント入力シート!F20</f>
        <v>0</v>
      </c>
      <c r="I18" s="10">
        <f>コメント入力シート!H20</f>
        <v>0</v>
      </c>
      <c r="J18" s="10">
        <f>コメント入力シート!H20</f>
        <v>0</v>
      </c>
      <c r="K18" s="10">
        <f>コメント入力シート!J20</f>
        <v>0</v>
      </c>
      <c r="L18" s="10">
        <f>コメント入力シート!J20</f>
        <v>0</v>
      </c>
      <c r="M18" s="10">
        <f>コメント入力シート!L20</f>
        <v>0</v>
      </c>
      <c r="N18" s="10">
        <f>コメント入力シート!L20</f>
        <v>0</v>
      </c>
      <c r="O18" s="10">
        <f>コメント入力シート!N20</f>
        <v>0</v>
      </c>
      <c r="P18" s="10">
        <f>コメント入力シート!N20</f>
        <v>0</v>
      </c>
      <c r="Q18" s="10">
        <f>コメント入力シート!P20</f>
        <v>0</v>
      </c>
      <c r="R18" s="10">
        <f>コメント入力シート!P20</f>
        <v>0</v>
      </c>
      <c r="S18" s="10">
        <f>コメント入力シート!R20</f>
        <v>0</v>
      </c>
      <c r="T18" s="10">
        <f>コメント入力シート!R20</f>
        <v>0</v>
      </c>
      <c r="U18" s="10">
        <f>コメント入力シート!T20</f>
        <v>0</v>
      </c>
      <c r="V18" s="10">
        <f>コメント入力シート!T20</f>
        <v>0</v>
      </c>
      <c r="W18" s="10">
        <f>コメント入力シート!V20</f>
        <v>0</v>
      </c>
      <c r="X18" s="10">
        <f>コメント入力シート!V20</f>
        <v>0</v>
      </c>
      <c r="Y18" s="10">
        <f>コメント入力シート!X20</f>
        <v>0</v>
      </c>
      <c r="Z18" s="10">
        <f>コメント入力シート!X20</f>
        <v>0</v>
      </c>
      <c r="AA18" s="10">
        <f>コメント入力シート!Z20</f>
        <v>0</v>
      </c>
      <c r="AB18" s="10">
        <f>コメント入力シート!Z20</f>
        <v>0</v>
      </c>
      <c r="AC18" s="10">
        <f>コメント入力シート!AB20</f>
        <v>0</v>
      </c>
      <c r="AD18" s="10">
        <f>コメント入力シート!AB20</f>
        <v>0</v>
      </c>
      <c r="AE18" s="10">
        <f>コメント入力シート!AD20</f>
        <v>0</v>
      </c>
      <c r="AF18" s="10">
        <f>コメント入力シート!AD20</f>
        <v>0</v>
      </c>
      <c r="AG18" s="10">
        <f>コメント入力シート!AF20</f>
        <v>0</v>
      </c>
      <c r="AH18" s="10">
        <f>コメント入力シート!AF20</f>
        <v>0</v>
      </c>
      <c r="AI18" s="10">
        <f>コメント入力シート!AH20</f>
        <v>0</v>
      </c>
      <c r="AJ18" s="46">
        <f>コメント入力シート!AH20</f>
        <v>0</v>
      </c>
    </row>
    <row r="19" spans="1:36" x14ac:dyDescent="0.15">
      <c r="A19" s="29">
        <v>18</v>
      </c>
      <c r="B19" s="42"/>
      <c r="C19" s="44"/>
      <c r="D19" s="39">
        <f t="shared" si="0"/>
        <v>0</v>
      </c>
      <c r="E19" s="13">
        <f t="shared" si="1"/>
        <v>0</v>
      </c>
      <c r="F19" s="14">
        <f t="shared" si="2"/>
        <v>0</v>
      </c>
      <c r="G19" s="12">
        <f>コメント入力シート!D21</f>
        <v>0</v>
      </c>
      <c r="H19" s="10">
        <f>コメント入力シート!F21</f>
        <v>0</v>
      </c>
      <c r="I19" s="10">
        <f>コメント入力シート!H21</f>
        <v>0</v>
      </c>
      <c r="J19" s="10">
        <f>コメント入力シート!H21</f>
        <v>0</v>
      </c>
      <c r="K19" s="10">
        <f>コメント入力シート!J21</f>
        <v>0</v>
      </c>
      <c r="L19" s="10">
        <f>コメント入力シート!J21</f>
        <v>0</v>
      </c>
      <c r="M19" s="10">
        <f>コメント入力シート!L21</f>
        <v>0</v>
      </c>
      <c r="N19" s="10">
        <f>コメント入力シート!L21</f>
        <v>0</v>
      </c>
      <c r="O19" s="10">
        <f>コメント入力シート!N21</f>
        <v>0</v>
      </c>
      <c r="P19" s="10">
        <f>コメント入力シート!N21</f>
        <v>0</v>
      </c>
      <c r="Q19" s="10">
        <f>コメント入力シート!P21</f>
        <v>0</v>
      </c>
      <c r="R19" s="10">
        <f>コメント入力シート!P21</f>
        <v>0</v>
      </c>
      <c r="S19" s="10">
        <f>コメント入力シート!R21</f>
        <v>0</v>
      </c>
      <c r="T19" s="10">
        <f>コメント入力シート!R21</f>
        <v>0</v>
      </c>
      <c r="U19" s="10">
        <f>コメント入力シート!T21</f>
        <v>0</v>
      </c>
      <c r="V19" s="10">
        <f>コメント入力シート!T21</f>
        <v>0</v>
      </c>
      <c r="W19" s="10">
        <f>コメント入力シート!V21</f>
        <v>0</v>
      </c>
      <c r="X19" s="10">
        <f>コメント入力シート!V21</f>
        <v>0</v>
      </c>
      <c r="Y19" s="10">
        <f>コメント入力シート!X21</f>
        <v>0</v>
      </c>
      <c r="Z19" s="10">
        <f>コメント入力シート!X21</f>
        <v>0</v>
      </c>
      <c r="AA19" s="10">
        <f>コメント入力シート!Z21</f>
        <v>0</v>
      </c>
      <c r="AB19" s="10">
        <f>コメント入力シート!Z21</f>
        <v>0</v>
      </c>
      <c r="AC19" s="10">
        <f>コメント入力シート!AB21</f>
        <v>0</v>
      </c>
      <c r="AD19" s="10">
        <f>コメント入力シート!AB21</f>
        <v>0</v>
      </c>
      <c r="AE19" s="10">
        <f>コメント入力シート!AD21</f>
        <v>0</v>
      </c>
      <c r="AF19" s="10">
        <f>コメント入力シート!AD21</f>
        <v>0</v>
      </c>
      <c r="AG19" s="10">
        <f>コメント入力シート!AF21</f>
        <v>0</v>
      </c>
      <c r="AH19" s="10">
        <f>コメント入力シート!AF21</f>
        <v>0</v>
      </c>
      <c r="AI19" s="10">
        <f>コメント入力シート!AH21</f>
        <v>0</v>
      </c>
      <c r="AJ19" s="46">
        <f>コメント入力シート!AH21</f>
        <v>0</v>
      </c>
    </row>
    <row r="20" spans="1:36" x14ac:dyDescent="0.15">
      <c r="A20" s="29">
        <v>19</v>
      </c>
      <c r="B20" s="42"/>
      <c r="C20" s="44"/>
      <c r="D20" s="39">
        <f t="shared" si="0"/>
        <v>0</v>
      </c>
      <c r="E20" s="13">
        <f t="shared" si="1"/>
        <v>0</v>
      </c>
      <c r="F20" s="14">
        <f t="shared" si="2"/>
        <v>0</v>
      </c>
      <c r="G20" s="12">
        <f>コメント入力シート!D22</f>
        <v>0</v>
      </c>
      <c r="H20" s="10">
        <f>コメント入力シート!F22</f>
        <v>0</v>
      </c>
      <c r="I20" s="10">
        <f>コメント入力シート!H22</f>
        <v>0</v>
      </c>
      <c r="J20" s="10">
        <f>コメント入力シート!H22</f>
        <v>0</v>
      </c>
      <c r="K20" s="10">
        <f>コメント入力シート!J22</f>
        <v>0</v>
      </c>
      <c r="L20" s="10">
        <f>コメント入力シート!J22</f>
        <v>0</v>
      </c>
      <c r="M20" s="10">
        <f>コメント入力シート!L22</f>
        <v>0</v>
      </c>
      <c r="N20" s="10">
        <f>コメント入力シート!L22</f>
        <v>0</v>
      </c>
      <c r="O20" s="10">
        <f>コメント入力シート!N22</f>
        <v>0</v>
      </c>
      <c r="P20" s="10">
        <f>コメント入力シート!N22</f>
        <v>0</v>
      </c>
      <c r="Q20" s="10">
        <f>コメント入力シート!P22</f>
        <v>0</v>
      </c>
      <c r="R20" s="10">
        <f>コメント入力シート!P22</f>
        <v>0</v>
      </c>
      <c r="S20" s="10">
        <f>コメント入力シート!R22</f>
        <v>0</v>
      </c>
      <c r="T20" s="10">
        <f>コメント入力シート!R22</f>
        <v>0</v>
      </c>
      <c r="U20" s="10">
        <f>コメント入力シート!T22</f>
        <v>0</v>
      </c>
      <c r="V20" s="10">
        <f>コメント入力シート!T22</f>
        <v>0</v>
      </c>
      <c r="W20" s="10">
        <f>コメント入力シート!V22</f>
        <v>0</v>
      </c>
      <c r="X20" s="10">
        <f>コメント入力シート!V22</f>
        <v>0</v>
      </c>
      <c r="Y20" s="10">
        <f>コメント入力シート!X22</f>
        <v>0</v>
      </c>
      <c r="Z20" s="10">
        <f>コメント入力シート!X22</f>
        <v>0</v>
      </c>
      <c r="AA20" s="10">
        <f>コメント入力シート!Z22</f>
        <v>0</v>
      </c>
      <c r="AB20" s="10">
        <f>コメント入力シート!Z22</f>
        <v>0</v>
      </c>
      <c r="AC20" s="10">
        <f>コメント入力シート!AB22</f>
        <v>0</v>
      </c>
      <c r="AD20" s="10">
        <f>コメント入力シート!AB22</f>
        <v>0</v>
      </c>
      <c r="AE20" s="10">
        <f>コメント入力シート!AD22</f>
        <v>0</v>
      </c>
      <c r="AF20" s="10">
        <f>コメント入力シート!AD22</f>
        <v>0</v>
      </c>
      <c r="AG20" s="10">
        <f>コメント入力シート!AF22</f>
        <v>0</v>
      </c>
      <c r="AH20" s="10">
        <f>コメント入力シート!AF22</f>
        <v>0</v>
      </c>
      <c r="AI20" s="10">
        <f>コメント入力シート!AH22</f>
        <v>0</v>
      </c>
      <c r="AJ20" s="46">
        <f>コメント入力シート!AH22</f>
        <v>0</v>
      </c>
    </row>
    <row r="21" spans="1:36" x14ac:dyDescent="0.15">
      <c r="A21" s="29">
        <v>20</v>
      </c>
      <c r="B21" s="42"/>
      <c r="C21" s="44"/>
      <c r="D21" s="39">
        <f t="shared" si="0"/>
        <v>0</v>
      </c>
      <c r="E21" s="13">
        <f t="shared" si="1"/>
        <v>0</v>
      </c>
      <c r="F21" s="14">
        <f t="shared" si="2"/>
        <v>0</v>
      </c>
      <c r="G21" s="12">
        <f>コメント入力シート!D23</f>
        <v>0</v>
      </c>
      <c r="H21" s="10">
        <f>コメント入力シート!F23</f>
        <v>0</v>
      </c>
      <c r="I21" s="10">
        <f>コメント入力シート!H23</f>
        <v>0</v>
      </c>
      <c r="J21" s="10">
        <f>コメント入力シート!H23</f>
        <v>0</v>
      </c>
      <c r="K21" s="10">
        <f>コメント入力シート!J23</f>
        <v>0</v>
      </c>
      <c r="L21" s="10">
        <f>コメント入力シート!J23</f>
        <v>0</v>
      </c>
      <c r="M21" s="10">
        <f>コメント入力シート!L23</f>
        <v>0</v>
      </c>
      <c r="N21" s="10">
        <f>コメント入力シート!L23</f>
        <v>0</v>
      </c>
      <c r="O21" s="10">
        <f>コメント入力シート!N23</f>
        <v>0</v>
      </c>
      <c r="P21" s="10">
        <f>コメント入力シート!N23</f>
        <v>0</v>
      </c>
      <c r="Q21" s="10">
        <f>コメント入力シート!P23</f>
        <v>0</v>
      </c>
      <c r="R21" s="10">
        <f>コメント入力シート!P23</f>
        <v>0</v>
      </c>
      <c r="S21" s="10">
        <f>コメント入力シート!R23</f>
        <v>0</v>
      </c>
      <c r="T21" s="10">
        <f>コメント入力シート!R23</f>
        <v>0</v>
      </c>
      <c r="U21" s="10">
        <f>コメント入力シート!T23</f>
        <v>0</v>
      </c>
      <c r="V21" s="10">
        <f>コメント入力シート!T23</f>
        <v>0</v>
      </c>
      <c r="W21" s="10">
        <f>コメント入力シート!V23</f>
        <v>0</v>
      </c>
      <c r="X21" s="10">
        <f>コメント入力シート!V23</f>
        <v>0</v>
      </c>
      <c r="Y21" s="10">
        <f>コメント入力シート!X23</f>
        <v>0</v>
      </c>
      <c r="Z21" s="10">
        <f>コメント入力シート!X23</f>
        <v>0</v>
      </c>
      <c r="AA21" s="10">
        <f>コメント入力シート!Z23</f>
        <v>0</v>
      </c>
      <c r="AB21" s="10">
        <f>コメント入力シート!Z23</f>
        <v>0</v>
      </c>
      <c r="AC21" s="10">
        <f>コメント入力シート!AB23</f>
        <v>0</v>
      </c>
      <c r="AD21" s="10">
        <f>コメント入力シート!AB23</f>
        <v>0</v>
      </c>
      <c r="AE21" s="10">
        <f>コメント入力シート!AD23</f>
        <v>0</v>
      </c>
      <c r="AF21" s="10">
        <f>コメント入力シート!AD23</f>
        <v>0</v>
      </c>
      <c r="AG21" s="10">
        <f>コメント入力シート!AF23</f>
        <v>0</v>
      </c>
      <c r="AH21" s="10">
        <f>コメント入力シート!AF23</f>
        <v>0</v>
      </c>
      <c r="AI21" s="10">
        <f>コメント入力シート!AH23</f>
        <v>0</v>
      </c>
      <c r="AJ21" s="46">
        <f>コメント入力シート!AH23</f>
        <v>0</v>
      </c>
    </row>
    <row r="22" spans="1:36" x14ac:dyDescent="0.15">
      <c r="A22" s="29">
        <v>21</v>
      </c>
      <c r="B22" s="42"/>
      <c r="C22" s="44"/>
      <c r="D22" s="39">
        <f t="shared" si="0"/>
        <v>0</v>
      </c>
      <c r="E22" s="13">
        <f t="shared" si="1"/>
        <v>0</v>
      </c>
      <c r="F22" s="14">
        <f t="shared" si="2"/>
        <v>0</v>
      </c>
      <c r="G22" s="12">
        <f>コメント入力シート!D24</f>
        <v>0</v>
      </c>
      <c r="H22" s="10">
        <f>コメント入力シート!F24</f>
        <v>0</v>
      </c>
      <c r="I22" s="10">
        <f>コメント入力シート!H24</f>
        <v>0</v>
      </c>
      <c r="J22" s="10">
        <f>コメント入力シート!H24</f>
        <v>0</v>
      </c>
      <c r="K22" s="10">
        <f>コメント入力シート!J24</f>
        <v>0</v>
      </c>
      <c r="L22" s="10">
        <f>コメント入力シート!J24</f>
        <v>0</v>
      </c>
      <c r="M22" s="10">
        <f>コメント入力シート!L24</f>
        <v>0</v>
      </c>
      <c r="N22" s="10">
        <f>コメント入力シート!L24</f>
        <v>0</v>
      </c>
      <c r="O22" s="10">
        <f>コメント入力シート!N24</f>
        <v>0</v>
      </c>
      <c r="P22" s="10">
        <f>コメント入力シート!N24</f>
        <v>0</v>
      </c>
      <c r="Q22" s="10">
        <f>コメント入力シート!P24</f>
        <v>0</v>
      </c>
      <c r="R22" s="10">
        <f>コメント入力シート!P24</f>
        <v>0</v>
      </c>
      <c r="S22" s="10">
        <f>コメント入力シート!R24</f>
        <v>0</v>
      </c>
      <c r="T22" s="10">
        <f>コメント入力シート!R24</f>
        <v>0</v>
      </c>
      <c r="U22" s="10">
        <f>コメント入力シート!T24</f>
        <v>0</v>
      </c>
      <c r="V22" s="10">
        <f>コメント入力シート!T24</f>
        <v>0</v>
      </c>
      <c r="W22" s="10">
        <f>コメント入力シート!V24</f>
        <v>0</v>
      </c>
      <c r="X22" s="10">
        <f>コメント入力シート!V24</f>
        <v>0</v>
      </c>
      <c r="Y22" s="10">
        <f>コメント入力シート!X24</f>
        <v>0</v>
      </c>
      <c r="Z22" s="10">
        <f>コメント入力シート!X24</f>
        <v>0</v>
      </c>
      <c r="AA22" s="10">
        <f>コメント入力シート!Z24</f>
        <v>0</v>
      </c>
      <c r="AB22" s="10">
        <f>コメント入力シート!Z24</f>
        <v>0</v>
      </c>
      <c r="AC22" s="10">
        <f>コメント入力シート!AB24</f>
        <v>0</v>
      </c>
      <c r="AD22" s="10">
        <f>コメント入力シート!AB24</f>
        <v>0</v>
      </c>
      <c r="AE22" s="10">
        <f>コメント入力シート!AD24</f>
        <v>0</v>
      </c>
      <c r="AF22" s="10">
        <f>コメント入力シート!AD24</f>
        <v>0</v>
      </c>
      <c r="AG22" s="10">
        <f>コメント入力シート!AF24</f>
        <v>0</v>
      </c>
      <c r="AH22" s="10">
        <f>コメント入力シート!AF24</f>
        <v>0</v>
      </c>
      <c r="AI22" s="10">
        <f>コメント入力シート!AH24</f>
        <v>0</v>
      </c>
      <c r="AJ22" s="46">
        <f>コメント入力シート!AH24</f>
        <v>0</v>
      </c>
    </row>
    <row r="23" spans="1:36" x14ac:dyDescent="0.15">
      <c r="A23" s="29">
        <v>22</v>
      </c>
      <c r="B23" s="42"/>
      <c r="C23" s="44"/>
      <c r="D23" s="39">
        <f t="shared" si="0"/>
        <v>0</v>
      </c>
      <c r="E23" s="13">
        <f t="shared" si="1"/>
        <v>0</v>
      </c>
      <c r="F23" s="14">
        <f t="shared" si="2"/>
        <v>0</v>
      </c>
      <c r="G23" s="12">
        <f>コメント入力シート!D25</f>
        <v>0</v>
      </c>
      <c r="H23" s="10">
        <f>コメント入力シート!F25</f>
        <v>0</v>
      </c>
      <c r="I23" s="10">
        <f>コメント入力シート!H25</f>
        <v>0</v>
      </c>
      <c r="J23" s="10">
        <f>コメント入力シート!H25</f>
        <v>0</v>
      </c>
      <c r="K23" s="10">
        <f>コメント入力シート!J25</f>
        <v>0</v>
      </c>
      <c r="L23" s="10">
        <f>コメント入力シート!J25</f>
        <v>0</v>
      </c>
      <c r="M23" s="10">
        <f>コメント入力シート!L25</f>
        <v>0</v>
      </c>
      <c r="N23" s="10">
        <f>コメント入力シート!L25</f>
        <v>0</v>
      </c>
      <c r="O23" s="10">
        <f>コメント入力シート!N25</f>
        <v>0</v>
      </c>
      <c r="P23" s="10">
        <f>コメント入力シート!N25</f>
        <v>0</v>
      </c>
      <c r="Q23" s="10">
        <f>コメント入力シート!P25</f>
        <v>0</v>
      </c>
      <c r="R23" s="10">
        <f>コメント入力シート!P25</f>
        <v>0</v>
      </c>
      <c r="S23" s="10">
        <f>コメント入力シート!R25</f>
        <v>0</v>
      </c>
      <c r="T23" s="10">
        <f>コメント入力シート!R25</f>
        <v>0</v>
      </c>
      <c r="U23" s="10">
        <f>コメント入力シート!T25</f>
        <v>0</v>
      </c>
      <c r="V23" s="10">
        <f>コメント入力シート!T25</f>
        <v>0</v>
      </c>
      <c r="W23" s="10">
        <f>コメント入力シート!V25</f>
        <v>0</v>
      </c>
      <c r="X23" s="10">
        <f>コメント入力シート!V25</f>
        <v>0</v>
      </c>
      <c r="Y23" s="10">
        <f>コメント入力シート!X25</f>
        <v>0</v>
      </c>
      <c r="Z23" s="10">
        <f>コメント入力シート!X25</f>
        <v>0</v>
      </c>
      <c r="AA23" s="10">
        <f>コメント入力シート!Z25</f>
        <v>0</v>
      </c>
      <c r="AB23" s="10">
        <f>コメント入力シート!Z25</f>
        <v>0</v>
      </c>
      <c r="AC23" s="10">
        <f>コメント入力シート!AB25</f>
        <v>0</v>
      </c>
      <c r="AD23" s="10">
        <f>コメント入力シート!AB25</f>
        <v>0</v>
      </c>
      <c r="AE23" s="10">
        <f>コメント入力シート!AD25</f>
        <v>0</v>
      </c>
      <c r="AF23" s="10">
        <f>コメント入力シート!AD25</f>
        <v>0</v>
      </c>
      <c r="AG23" s="10">
        <f>コメント入力シート!AF25</f>
        <v>0</v>
      </c>
      <c r="AH23" s="10">
        <f>コメント入力シート!AF25</f>
        <v>0</v>
      </c>
      <c r="AI23" s="10">
        <f>コメント入力シート!AH25</f>
        <v>0</v>
      </c>
      <c r="AJ23" s="46">
        <f>コメント入力シート!AH25</f>
        <v>0</v>
      </c>
    </row>
    <row r="24" spans="1:36" x14ac:dyDescent="0.15">
      <c r="A24" s="29">
        <v>23</v>
      </c>
      <c r="B24" s="42"/>
      <c r="C24" s="44"/>
      <c r="D24" s="39">
        <f t="shared" si="0"/>
        <v>0</v>
      </c>
      <c r="E24" s="13">
        <f t="shared" si="1"/>
        <v>0</v>
      </c>
      <c r="F24" s="14">
        <f t="shared" si="2"/>
        <v>0</v>
      </c>
      <c r="G24" s="12">
        <f>コメント入力シート!D26</f>
        <v>0</v>
      </c>
      <c r="H24" s="10">
        <f>コメント入力シート!F26</f>
        <v>0</v>
      </c>
      <c r="I24" s="10">
        <f>コメント入力シート!H26</f>
        <v>0</v>
      </c>
      <c r="J24" s="10">
        <f>コメント入力シート!H26</f>
        <v>0</v>
      </c>
      <c r="K24" s="10">
        <f>コメント入力シート!J26</f>
        <v>0</v>
      </c>
      <c r="L24" s="10">
        <f>コメント入力シート!J26</f>
        <v>0</v>
      </c>
      <c r="M24" s="10">
        <f>コメント入力シート!L26</f>
        <v>0</v>
      </c>
      <c r="N24" s="10">
        <f>コメント入力シート!L26</f>
        <v>0</v>
      </c>
      <c r="O24" s="10">
        <f>コメント入力シート!N26</f>
        <v>0</v>
      </c>
      <c r="P24" s="10">
        <f>コメント入力シート!N26</f>
        <v>0</v>
      </c>
      <c r="Q24" s="10">
        <f>コメント入力シート!P26</f>
        <v>0</v>
      </c>
      <c r="R24" s="10">
        <f>コメント入力シート!P26</f>
        <v>0</v>
      </c>
      <c r="S24" s="10">
        <f>コメント入力シート!R26</f>
        <v>0</v>
      </c>
      <c r="T24" s="10">
        <f>コメント入力シート!R26</f>
        <v>0</v>
      </c>
      <c r="U24" s="10">
        <f>コメント入力シート!T26</f>
        <v>0</v>
      </c>
      <c r="V24" s="10">
        <f>コメント入力シート!T26</f>
        <v>0</v>
      </c>
      <c r="W24" s="10">
        <f>コメント入力シート!V26</f>
        <v>0</v>
      </c>
      <c r="X24" s="10">
        <f>コメント入力シート!V26</f>
        <v>0</v>
      </c>
      <c r="Y24" s="10">
        <f>コメント入力シート!X26</f>
        <v>0</v>
      </c>
      <c r="Z24" s="10">
        <f>コメント入力シート!X26</f>
        <v>0</v>
      </c>
      <c r="AA24" s="10">
        <f>コメント入力シート!Z26</f>
        <v>0</v>
      </c>
      <c r="AB24" s="10">
        <f>コメント入力シート!Z26</f>
        <v>0</v>
      </c>
      <c r="AC24" s="10">
        <f>コメント入力シート!AB26</f>
        <v>0</v>
      </c>
      <c r="AD24" s="10">
        <f>コメント入力シート!AB26</f>
        <v>0</v>
      </c>
      <c r="AE24" s="10">
        <f>コメント入力シート!AD26</f>
        <v>0</v>
      </c>
      <c r="AF24" s="10">
        <f>コメント入力シート!AD26</f>
        <v>0</v>
      </c>
      <c r="AG24" s="10">
        <f>コメント入力シート!AF26</f>
        <v>0</v>
      </c>
      <c r="AH24" s="10">
        <f>コメント入力シート!AF26</f>
        <v>0</v>
      </c>
      <c r="AI24" s="10">
        <f>コメント入力シート!AH26</f>
        <v>0</v>
      </c>
      <c r="AJ24" s="46">
        <f>コメント入力シート!AH26</f>
        <v>0</v>
      </c>
    </row>
    <row r="25" spans="1:36" x14ac:dyDescent="0.15">
      <c r="A25" s="29">
        <v>24</v>
      </c>
      <c r="B25" s="42"/>
      <c r="C25" s="44"/>
      <c r="D25" s="39">
        <f t="shared" si="0"/>
        <v>0</v>
      </c>
      <c r="E25" s="13">
        <f t="shared" si="1"/>
        <v>0</v>
      </c>
      <c r="F25" s="14">
        <f t="shared" si="2"/>
        <v>0</v>
      </c>
      <c r="G25" s="12">
        <f>コメント入力シート!D27</f>
        <v>0</v>
      </c>
      <c r="H25" s="10">
        <f>コメント入力シート!F27</f>
        <v>0</v>
      </c>
      <c r="I25" s="10">
        <f>コメント入力シート!H27</f>
        <v>0</v>
      </c>
      <c r="J25" s="10">
        <f>コメント入力シート!H27</f>
        <v>0</v>
      </c>
      <c r="K25" s="10">
        <f>コメント入力シート!J27</f>
        <v>0</v>
      </c>
      <c r="L25" s="10">
        <f>コメント入力シート!J27</f>
        <v>0</v>
      </c>
      <c r="M25" s="10">
        <f>コメント入力シート!L27</f>
        <v>0</v>
      </c>
      <c r="N25" s="10">
        <f>コメント入力シート!L27</f>
        <v>0</v>
      </c>
      <c r="O25" s="10">
        <f>コメント入力シート!N27</f>
        <v>0</v>
      </c>
      <c r="P25" s="10">
        <f>コメント入力シート!N27</f>
        <v>0</v>
      </c>
      <c r="Q25" s="10">
        <f>コメント入力シート!P27</f>
        <v>0</v>
      </c>
      <c r="R25" s="10">
        <f>コメント入力シート!P27</f>
        <v>0</v>
      </c>
      <c r="S25" s="10">
        <f>コメント入力シート!R27</f>
        <v>0</v>
      </c>
      <c r="T25" s="10">
        <f>コメント入力シート!R27</f>
        <v>0</v>
      </c>
      <c r="U25" s="10">
        <f>コメント入力シート!T27</f>
        <v>0</v>
      </c>
      <c r="V25" s="10">
        <f>コメント入力シート!T27</f>
        <v>0</v>
      </c>
      <c r="W25" s="10">
        <f>コメント入力シート!V27</f>
        <v>0</v>
      </c>
      <c r="X25" s="10">
        <f>コメント入力シート!V27</f>
        <v>0</v>
      </c>
      <c r="Y25" s="10">
        <f>コメント入力シート!X27</f>
        <v>0</v>
      </c>
      <c r="Z25" s="10">
        <f>コメント入力シート!X27</f>
        <v>0</v>
      </c>
      <c r="AA25" s="10">
        <f>コメント入力シート!Z27</f>
        <v>0</v>
      </c>
      <c r="AB25" s="10">
        <f>コメント入力シート!Z27</f>
        <v>0</v>
      </c>
      <c r="AC25" s="10">
        <f>コメント入力シート!AB27</f>
        <v>0</v>
      </c>
      <c r="AD25" s="10">
        <f>コメント入力シート!AB27</f>
        <v>0</v>
      </c>
      <c r="AE25" s="10">
        <f>コメント入力シート!AD27</f>
        <v>0</v>
      </c>
      <c r="AF25" s="10">
        <f>コメント入力シート!AD27</f>
        <v>0</v>
      </c>
      <c r="AG25" s="10">
        <f>コメント入力シート!AF27</f>
        <v>0</v>
      </c>
      <c r="AH25" s="10">
        <f>コメント入力シート!AF27</f>
        <v>0</v>
      </c>
      <c r="AI25" s="10">
        <f>コメント入力シート!AH27</f>
        <v>0</v>
      </c>
      <c r="AJ25" s="46">
        <f>コメント入力シート!AH27</f>
        <v>0</v>
      </c>
    </row>
    <row r="26" spans="1:36" x14ac:dyDescent="0.15">
      <c r="A26" s="29">
        <v>25</v>
      </c>
      <c r="B26" s="42"/>
      <c r="C26" s="44"/>
      <c r="D26" s="39">
        <f t="shared" si="0"/>
        <v>0</v>
      </c>
      <c r="E26" s="13">
        <f t="shared" si="1"/>
        <v>0</v>
      </c>
      <c r="F26" s="14">
        <f t="shared" si="2"/>
        <v>0</v>
      </c>
      <c r="G26" s="12">
        <f>コメント入力シート!D28</f>
        <v>0</v>
      </c>
      <c r="H26" s="10">
        <f>コメント入力シート!F28</f>
        <v>0</v>
      </c>
      <c r="I26" s="10">
        <f>コメント入力シート!H28</f>
        <v>0</v>
      </c>
      <c r="J26" s="10">
        <f>コメント入力シート!H28</f>
        <v>0</v>
      </c>
      <c r="K26" s="10">
        <f>コメント入力シート!J28</f>
        <v>0</v>
      </c>
      <c r="L26" s="10">
        <f>コメント入力シート!J28</f>
        <v>0</v>
      </c>
      <c r="M26" s="10">
        <f>コメント入力シート!L28</f>
        <v>0</v>
      </c>
      <c r="N26" s="10">
        <f>コメント入力シート!L28</f>
        <v>0</v>
      </c>
      <c r="O26" s="10">
        <f>コメント入力シート!N28</f>
        <v>0</v>
      </c>
      <c r="P26" s="10">
        <f>コメント入力シート!N28</f>
        <v>0</v>
      </c>
      <c r="Q26" s="10">
        <f>コメント入力シート!P28</f>
        <v>0</v>
      </c>
      <c r="R26" s="10">
        <f>コメント入力シート!P28</f>
        <v>0</v>
      </c>
      <c r="S26" s="10">
        <f>コメント入力シート!R28</f>
        <v>0</v>
      </c>
      <c r="T26" s="10">
        <f>コメント入力シート!R28</f>
        <v>0</v>
      </c>
      <c r="U26" s="10">
        <f>コメント入力シート!T28</f>
        <v>0</v>
      </c>
      <c r="V26" s="10">
        <f>コメント入力シート!T28</f>
        <v>0</v>
      </c>
      <c r="W26" s="10">
        <f>コメント入力シート!V28</f>
        <v>0</v>
      </c>
      <c r="X26" s="10">
        <f>コメント入力シート!V28</f>
        <v>0</v>
      </c>
      <c r="Y26" s="10">
        <f>コメント入力シート!X28</f>
        <v>0</v>
      </c>
      <c r="Z26" s="10">
        <f>コメント入力シート!X28</f>
        <v>0</v>
      </c>
      <c r="AA26" s="10">
        <f>コメント入力シート!Z28</f>
        <v>0</v>
      </c>
      <c r="AB26" s="10">
        <f>コメント入力シート!Z28</f>
        <v>0</v>
      </c>
      <c r="AC26" s="10">
        <f>コメント入力シート!AB28</f>
        <v>0</v>
      </c>
      <c r="AD26" s="10">
        <f>コメント入力シート!AB28</f>
        <v>0</v>
      </c>
      <c r="AE26" s="10">
        <f>コメント入力シート!AD28</f>
        <v>0</v>
      </c>
      <c r="AF26" s="10">
        <f>コメント入力シート!AD28</f>
        <v>0</v>
      </c>
      <c r="AG26" s="10">
        <f>コメント入力シート!AF28</f>
        <v>0</v>
      </c>
      <c r="AH26" s="10">
        <f>コメント入力シート!AF28</f>
        <v>0</v>
      </c>
      <c r="AI26" s="10">
        <f>コメント入力シート!AH28</f>
        <v>0</v>
      </c>
      <c r="AJ26" s="46">
        <f>コメント入力シート!AH28</f>
        <v>0</v>
      </c>
    </row>
    <row r="27" spans="1:36" x14ac:dyDescent="0.15">
      <c r="A27" s="29">
        <v>26</v>
      </c>
      <c r="B27" s="42"/>
      <c r="C27" s="44"/>
      <c r="D27" s="39">
        <f t="shared" si="0"/>
        <v>0</v>
      </c>
      <c r="E27" s="13">
        <f t="shared" si="1"/>
        <v>0</v>
      </c>
      <c r="F27" s="14">
        <f t="shared" si="2"/>
        <v>0</v>
      </c>
      <c r="G27" s="12">
        <f>コメント入力シート!D29</f>
        <v>0</v>
      </c>
      <c r="H27" s="10">
        <f>コメント入力シート!F29</f>
        <v>0</v>
      </c>
      <c r="I27" s="10">
        <f>コメント入力シート!H29</f>
        <v>0</v>
      </c>
      <c r="J27" s="10">
        <f>コメント入力シート!H29</f>
        <v>0</v>
      </c>
      <c r="K27" s="10">
        <f>コメント入力シート!J29</f>
        <v>0</v>
      </c>
      <c r="L27" s="10">
        <f>コメント入力シート!J29</f>
        <v>0</v>
      </c>
      <c r="M27" s="10">
        <f>コメント入力シート!L29</f>
        <v>0</v>
      </c>
      <c r="N27" s="10">
        <f>コメント入力シート!L29</f>
        <v>0</v>
      </c>
      <c r="O27" s="10">
        <f>コメント入力シート!N29</f>
        <v>0</v>
      </c>
      <c r="P27" s="10">
        <f>コメント入力シート!N29</f>
        <v>0</v>
      </c>
      <c r="Q27" s="10">
        <f>コメント入力シート!P29</f>
        <v>0</v>
      </c>
      <c r="R27" s="10">
        <f>コメント入力シート!P29</f>
        <v>0</v>
      </c>
      <c r="S27" s="10">
        <f>コメント入力シート!R29</f>
        <v>0</v>
      </c>
      <c r="T27" s="10">
        <f>コメント入力シート!R29</f>
        <v>0</v>
      </c>
      <c r="U27" s="10">
        <f>コメント入力シート!T29</f>
        <v>0</v>
      </c>
      <c r="V27" s="10">
        <f>コメント入力シート!T29</f>
        <v>0</v>
      </c>
      <c r="W27" s="10">
        <f>コメント入力シート!V29</f>
        <v>0</v>
      </c>
      <c r="X27" s="10">
        <f>コメント入力シート!V29</f>
        <v>0</v>
      </c>
      <c r="Y27" s="10">
        <f>コメント入力シート!X29</f>
        <v>0</v>
      </c>
      <c r="Z27" s="10">
        <f>コメント入力シート!X29</f>
        <v>0</v>
      </c>
      <c r="AA27" s="10">
        <f>コメント入力シート!Z29</f>
        <v>0</v>
      </c>
      <c r="AB27" s="10">
        <f>コメント入力シート!Z29</f>
        <v>0</v>
      </c>
      <c r="AC27" s="10">
        <f>コメント入力シート!AB29</f>
        <v>0</v>
      </c>
      <c r="AD27" s="10">
        <f>コメント入力シート!AB29</f>
        <v>0</v>
      </c>
      <c r="AE27" s="10">
        <f>コメント入力シート!AD29</f>
        <v>0</v>
      </c>
      <c r="AF27" s="10">
        <f>コメント入力シート!AD29</f>
        <v>0</v>
      </c>
      <c r="AG27" s="10">
        <f>コメント入力シート!AF29</f>
        <v>0</v>
      </c>
      <c r="AH27" s="10">
        <f>コメント入力シート!AF29</f>
        <v>0</v>
      </c>
      <c r="AI27" s="10">
        <f>コメント入力シート!AH29</f>
        <v>0</v>
      </c>
      <c r="AJ27" s="46">
        <f>コメント入力シート!AH29</f>
        <v>0</v>
      </c>
    </row>
    <row r="28" spans="1:36" x14ac:dyDescent="0.15">
      <c r="A28" s="29">
        <v>27</v>
      </c>
      <c r="B28" s="42"/>
      <c r="C28" s="44"/>
      <c r="D28" s="39">
        <f t="shared" si="0"/>
        <v>0</v>
      </c>
      <c r="E28" s="13">
        <f t="shared" si="1"/>
        <v>0</v>
      </c>
      <c r="F28" s="14">
        <f t="shared" si="2"/>
        <v>0</v>
      </c>
      <c r="G28" s="12">
        <f>コメント入力シート!D30</f>
        <v>0</v>
      </c>
      <c r="H28" s="10">
        <f>コメント入力シート!F30</f>
        <v>0</v>
      </c>
      <c r="I28" s="10">
        <f>コメント入力シート!H30</f>
        <v>0</v>
      </c>
      <c r="J28" s="10">
        <f>コメント入力シート!H30</f>
        <v>0</v>
      </c>
      <c r="K28" s="10">
        <f>コメント入力シート!J30</f>
        <v>0</v>
      </c>
      <c r="L28" s="10">
        <f>コメント入力シート!J30</f>
        <v>0</v>
      </c>
      <c r="M28" s="10">
        <f>コメント入力シート!L30</f>
        <v>0</v>
      </c>
      <c r="N28" s="10">
        <f>コメント入力シート!L30</f>
        <v>0</v>
      </c>
      <c r="O28" s="10">
        <f>コメント入力シート!N30</f>
        <v>0</v>
      </c>
      <c r="P28" s="10">
        <f>コメント入力シート!N30</f>
        <v>0</v>
      </c>
      <c r="Q28" s="10">
        <f>コメント入力シート!P30</f>
        <v>0</v>
      </c>
      <c r="R28" s="10">
        <f>コメント入力シート!P30</f>
        <v>0</v>
      </c>
      <c r="S28" s="10">
        <f>コメント入力シート!R30</f>
        <v>0</v>
      </c>
      <c r="T28" s="10">
        <f>コメント入力シート!R30</f>
        <v>0</v>
      </c>
      <c r="U28" s="10">
        <f>コメント入力シート!T30</f>
        <v>0</v>
      </c>
      <c r="V28" s="10">
        <f>コメント入力シート!T30</f>
        <v>0</v>
      </c>
      <c r="W28" s="10">
        <f>コメント入力シート!V30</f>
        <v>0</v>
      </c>
      <c r="X28" s="10">
        <f>コメント入力シート!V30</f>
        <v>0</v>
      </c>
      <c r="Y28" s="10">
        <f>コメント入力シート!X30</f>
        <v>0</v>
      </c>
      <c r="Z28" s="10">
        <f>コメント入力シート!X30</f>
        <v>0</v>
      </c>
      <c r="AA28" s="10">
        <f>コメント入力シート!Z30</f>
        <v>0</v>
      </c>
      <c r="AB28" s="10">
        <f>コメント入力シート!Z30</f>
        <v>0</v>
      </c>
      <c r="AC28" s="10">
        <f>コメント入力シート!AB30</f>
        <v>0</v>
      </c>
      <c r="AD28" s="10">
        <f>コメント入力シート!AB30</f>
        <v>0</v>
      </c>
      <c r="AE28" s="10">
        <f>コメント入力シート!AD30</f>
        <v>0</v>
      </c>
      <c r="AF28" s="10">
        <f>コメント入力シート!AD30</f>
        <v>0</v>
      </c>
      <c r="AG28" s="10">
        <f>コメント入力シート!AF30</f>
        <v>0</v>
      </c>
      <c r="AH28" s="10">
        <f>コメント入力シート!AF30</f>
        <v>0</v>
      </c>
      <c r="AI28" s="10">
        <f>コメント入力シート!AH30</f>
        <v>0</v>
      </c>
      <c r="AJ28" s="46">
        <f>コメント入力シート!AH30</f>
        <v>0</v>
      </c>
    </row>
    <row r="29" spans="1:36" x14ac:dyDescent="0.15">
      <c r="A29" s="29">
        <v>28</v>
      </c>
      <c r="B29" s="42"/>
      <c r="C29" s="44"/>
      <c r="D29" s="39">
        <f t="shared" si="0"/>
        <v>0</v>
      </c>
      <c r="E29" s="13">
        <f t="shared" si="1"/>
        <v>0</v>
      </c>
      <c r="F29" s="14">
        <f t="shared" si="2"/>
        <v>0</v>
      </c>
      <c r="G29" s="12">
        <f>コメント入力シート!D31</f>
        <v>0</v>
      </c>
      <c r="H29" s="10">
        <f>コメント入力シート!F31</f>
        <v>0</v>
      </c>
      <c r="I29" s="10">
        <f>コメント入力シート!H31</f>
        <v>0</v>
      </c>
      <c r="J29" s="10">
        <f>コメント入力シート!H31</f>
        <v>0</v>
      </c>
      <c r="K29" s="10">
        <f>コメント入力シート!J31</f>
        <v>0</v>
      </c>
      <c r="L29" s="10">
        <f>コメント入力シート!J31</f>
        <v>0</v>
      </c>
      <c r="M29" s="10">
        <f>コメント入力シート!L31</f>
        <v>0</v>
      </c>
      <c r="N29" s="10">
        <f>コメント入力シート!L31</f>
        <v>0</v>
      </c>
      <c r="O29" s="10">
        <f>コメント入力シート!N31</f>
        <v>0</v>
      </c>
      <c r="P29" s="10">
        <f>コメント入力シート!N31</f>
        <v>0</v>
      </c>
      <c r="Q29" s="10">
        <f>コメント入力シート!P31</f>
        <v>0</v>
      </c>
      <c r="R29" s="10">
        <f>コメント入力シート!P31</f>
        <v>0</v>
      </c>
      <c r="S29" s="10">
        <f>コメント入力シート!R31</f>
        <v>0</v>
      </c>
      <c r="T29" s="10">
        <f>コメント入力シート!R31</f>
        <v>0</v>
      </c>
      <c r="U29" s="10">
        <f>コメント入力シート!T31</f>
        <v>0</v>
      </c>
      <c r="V29" s="10">
        <f>コメント入力シート!T31</f>
        <v>0</v>
      </c>
      <c r="W29" s="10">
        <f>コメント入力シート!V31</f>
        <v>0</v>
      </c>
      <c r="X29" s="10">
        <f>コメント入力シート!V31</f>
        <v>0</v>
      </c>
      <c r="Y29" s="10">
        <f>コメント入力シート!X31</f>
        <v>0</v>
      </c>
      <c r="Z29" s="10">
        <f>コメント入力シート!X31</f>
        <v>0</v>
      </c>
      <c r="AA29" s="10">
        <f>コメント入力シート!Z31</f>
        <v>0</v>
      </c>
      <c r="AB29" s="10">
        <f>コメント入力シート!Z31</f>
        <v>0</v>
      </c>
      <c r="AC29" s="10">
        <f>コメント入力シート!AB31</f>
        <v>0</v>
      </c>
      <c r="AD29" s="10">
        <f>コメント入力シート!AB31</f>
        <v>0</v>
      </c>
      <c r="AE29" s="10">
        <f>コメント入力シート!AD31</f>
        <v>0</v>
      </c>
      <c r="AF29" s="10">
        <f>コメント入力シート!AD31</f>
        <v>0</v>
      </c>
      <c r="AG29" s="10">
        <f>コメント入力シート!AF31</f>
        <v>0</v>
      </c>
      <c r="AH29" s="10">
        <f>コメント入力シート!AF31</f>
        <v>0</v>
      </c>
      <c r="AI29" s="10">
        <f>コメント入力シート!AH31</f>
        <v>0</v>
      </c>
      <c r="AJ29" s="46">
        <f>コメント入力シート!AH31</f>
        <v>0</v>
      </c>
    </row>
    <row r="30" spans="1:36" x14ac:dyDescent="0.15">
      <c r="A30" s="29">
        <v>29</v>
      </c>
      <c r="B30" s="42"/>
      <c r="C30" s="44"/>
      <c r="D30" s="39">
        <f t="shared" si="0"/>
        <v>0</v>
      </c>
      <c r="E30" s="13">
        <f t="shared" si="1"/>
        <v>0</v>
      </c>
      <c r="F30" s="14">
        <f t="shared" si="2"/>
        <v>0</v>
      </c>
      <c r="G30" s="12">
        <f>コメント入力シート!D32</f>
        <v>0</v>
      </c>
      <c r="H30" s="10">
        <f>コメント入力シート!F32</f>
        <v>0</v>
      </c>
      <c r="I30" s="10">
        <f>コメント入力シート!H32</f>
        <v>0</v>
      </c>
      <c r="J30" s="10">
        <f>コメント入力シート!H32</f>
        <v>0</v>
      </c>
      <c r="K30" s="10">
        <f>コメント入力シート!J32</f>
        <v>0</v>
      </c>
      <c r="L30" s="10">
        <f>コメント入力シート!J32</f>
        <v>0</v>
      </c>
      <c r="M30" s="10">
        <f>コメント入力シート!L32</f>
        <v>0</v>
      </c>
      <c r="N30" s="10">
        <f>コメント入力シート!L32</f>
        <v>0</v>
      </c>
      <c r="O30" s="10">
        <f>コメント入力シート!N32</f>
        <v>0</v>
      </c>
      <c r="P30" s="10">
        <f>コメント入力シート!N32</f>
        <v>0</v>
      </c>
      <c r="Q30" s="10">
        <f>コメント入力シート!P32</f>
        <v>0</v>
      </c>
      <c r="R30" s="10">
        <f>コメント入力シート!P32</f>
        <v>0</v>
      </c>
      <c r="S30" s="10">
        <f>コメント入力シート!R32</f>
        <v>0</v>
      </c>
      <c r="T30" s="10">
        <f>コメント入力シート!R32</f>
        <v>0</v>
      </c>
      <c r="U30" s="10">
        <f>コメント入力シート!T32</f>
        <v>0</v>
      </c>
      <c r="V30" s="10">
        <f>コメント入力シート!T32</f>
        <v>0</v>
      </c>
      <c r="W30" s="10">
        <f>コメント入力シート!V32</f>
        <v>0</v>
      </c>
      <c r="X30" s="10">
        <f>コメント入力シート!V32</f>
        <v>0</v>
      </c>
      <c r="Y30" s="10">
        <f>コメント入力シート!X32</f>
        <v>0</v>
      </c>
      <c r="Z30" s="10">
        <f>コメント入力シート!X32</f>
        <v>0</v>
      </c>
      <c r="AA30" s="10">
        <f>コメント入力シート!Z32</f>
        <v>0</v>
      </c>
      <c r="AB30" s="10">
        <f>コメント入力シート!Z32</f>
        <v>0</v>
      </c>
      <c r="AC30" s="10">
        <f>コメント入力シート!AB32</f>
        <v>0</v>
      </c>
      <c r="AD30" s="10">
        <f>コメント入力シート!AB32</f>
        <v>0</v>
      </c>
      <c r="AE30" s="10">
        <f>コメント入力シート!AD32</f>
        <v>0</v>
      </c>
      <c r="AF30" s="10">
        <f>コメント入力シート!AD32</f>
        <v>0</v>
      </c>
      <c r="AG30" s="10">
        <f>コメント入力シート!AF32</f>
        <v>0</v>
      </c>
      <c r="AH30" s="10">
        <f>コメント入力シート!AF32</f>
        <v>0</v>
      </c>
      <c r="AI30" s="10">
        <f>コメント入力シート!AH32</f>
        <v>0</v>
      </c>
      <c r="AJ30" s="46">
        <f>コメント入力シート!AH32</f>
        <v>0</v>
      </c>
    </row>
    <row r="31" spans="1:36" x14ac:dyDescent="0.15">
      <c r="A31" s="29">
        <v>30</v>
      </c>
      <c r="B31" s="42"/>
      <c r="C31" s="44"/>
      <c r="D31" s="39">
        <f t="shared" si="0"/>
        <v>0</v>
      </c>
      <c r="E31" s="13">
        <f t="shared" si="1"/>
        <v>0</v>
      </c>
      <c r="F31" s="14">
        <f t="shared" si="2"/>
        <v>0</v>
      </c>
      <c r="G31" s="12">
        <f>コメント入力シート!D33</f>
        <v>0</v>
      </c>
      <c r="H31" s="10">
        <f>コメント入力シート!F33</f>
        <v>0</v>
      </c>
      <c r="I31" s="10">
        <f>コメント入力シート!H33</f>
        <v>0</v>
      </c>
      <c r="J31" s="10">
        <f>コメント入力シート!H33</f>
        <v>0</v>
      </c>
      <c r="K31" s="10">
        <f>コメント入力シート!J33</f>
        <v>0</v>
      </c>
      <c r="L31" s="10">
        <f>コメント入力シート!J33</f>
        <v>0</v>
      </c>
      <c r="M31" s="10">
        <f>コメント入力シート!L33</f>
        <v>0</v>
      </c>
      <c r="N31" s="10">
        <f>コメント入力シート!L33</f>
        <v>0</v>
      </c>
      <c r="O31" s="10">
        <f>コメント入力シート!N33</f>
        <v>0</v>
      </c>
      <c r="P31" s="10">
        <f>コメント入力シート!N33</f>
        <v>0</v>
      </c>
      <c r="Q31" s="10">
        <f>コメント入力シート!P33</f>
        <v>0</v>
      </c>
      <c r="R31" s="10">
        <f>コメント入力シート!P33</f>
        <v>0</v>
      </c>
      <c r="S31" s="10">
        <f>コメント入力シート!R33</f>
        <v>0</v>
      </c>
      <c r="T31" s="10">
        <f>コメント入力シート!R33</f>
        <v>0</v>
      </c>
      <c r="U31" s="10">
        <f>コメント入力シート!T33</f>
        <v>0</v>
      </c>
      <c r="V31" s="10">
        <f>コメント入力シート!T33</f>
        <v>0</v>
      </c>
      <c r="W31" s="10">
        <f>コメント入力シート!V33</f>
        <v>0</v>
      </c>
      <c r="X31" s="10">
        <f>コメント入力シート!V33</f>
        <v>0</v>
      </c>
      <c r="Y31" s="10">
        <f>コメント入力シート!X33</f>
        <v>0</v>
      </c>
      <c r="Z31" s="10">
        <f>コメント入力シート!X33</f>
        <v>0</v>
      </c>
      <c r="AA31" s="10">
        <f>コメント入力シート!Z33</f>
        <v>0</v>
      </c>
      <c r="AB31" s="10">
        <f>コメント入力シート!Z33</f>
        <v>0</v>
      </c>
      <c r="AC31" s="10">
        <f>コメント入力シート!AB33</f>
        <v>0</v>
      </c>
      <c r="AD31" s="10">
        <f>コメント入力シート!AB33</f>
        <v>0</v>
      </c>
      <c r="AE31" s="10">
        <f>コメント入力シート!AD33</f>
        <v>0</v>
      </c>
      <c r="AF31" s="10">
        <f>コメント入力シート!AD33</f>
        <v>0</v>
      </c>
      <c r="AG31" s="10">
        <f>コメント入力シート!AF33</f>
        <v>0</v>
      </c>
      <c r="AH31" s="10">
        <f>コメント入力シート!AF33</f>
        <v>0</v>
      </c>
      <c r="AI31" s="10">
        <f>コメント入力シート!AH33</f>
        <v>0</v>
      </c>
      <c r="AJ31" s="46">
        <f>コメント入力シート!AH33</f>
        <v>0</v>
      </c>
    </row>
    <row r="32" spans="1:36" x14ac:dyDescent="0.15">
      <c r="A32" s="29">
        <v>31</v>
      </c>
      <c r="B32" s="41"/>
      <c r="C32" s="44"/>
      <c r="D32" s="39">
        <f>COUNTIF(G32:Z32,1)</f>
        <v>0</v>
      </c>
      <c r="E32" s="13">
        <f>COUNTIF(G32:Z32,2)</f>
        <v>0</v>
      </c>
      <c r="F32" s="14">
        <f>COUNTIF(G32:Z32,3)</f>
        <v>0</v>
      </c>
      <c r="G32" s="12">
        <f>コメント入力シート!D34</f>
        <v>0</v>
      </c>
      <c r="H32" s="10">
        <f>コメント入力シート!F34</f>
        <v>0</v>
      </c>
      <c r="I32" s="10">
        <f>コメント入力シート!H34</f>
        <v>0</v>
      </c>
      <c r="J32" s="10">
        <f>コメント入力シート!H34</f>
        <v>0</v>
      </c>
      <c r="K32" s="10">
        <f>コメント入力シート!J34</f>
        <v>0</v>
      </c>
      <c r="L32" s="10">
        <f>コメント入力シート!J34</f>
        <v>0</v>
      </c>
      <c r="M32" s="10">
        <f>コメント入力シート!L34</f>
        <v>0</v>
      </c>
      <c r="N32" s="10">
        <f>コメント入力シート!L34</f>
        <v>0</v>
      </c>
      <c r="O32" s="10">
        <f>コメント入力シート!N34</f>
        <v>0</v>
      </c>
      <c r="P32" s="10">
        <f>コメント入力シート!N34</f>
        <v>0</v>
      </c>
      <c r="Q32" s="10">
        <f>コメント入力シート!P34</f>
        <v>0</v>
      </c>
      <c r="R32" s="10">
        <f>コメント入力シート!P34</f>
        <v>0</v>
      </c>
      <c r="S32" s="10">
        <f>コメント入力シート!R34</f>
        <v>0</v>
      </c>
      <c r="T32" s="10">
        <f>コメント入力シート!R34</f>
        <v>0</v>
      </c>
      <c r="U32" s="10">
        <f>コメント入力シート!T34</f>
        <v>0</v>
      </c>
      <c r="V32" s="10">
        <f>コメント入力シート!T34</f>
        <v>0</v>
      </c>
      <c r="W32" s="10">
        <f>コメント入力シート!V34</f>
        <v>0</v>
      </c>
      <c r="X32" s="10">
        <f>コメント入力シート!V34</f>
        <v>0</v>
      </c>
      <c r="Y32" s="10">
        <f>コメント入力シート!X34</f>
        <v>0</v>
      </c>
      <c r="Z32" s="10">
        <f>コメント入力シート!X34</f>
        <v>0</v>
      </c>
      <c r="AA32" s="10">
        <f>コメント入力シート!Z34</f>
        <v>0</v>
      </c>
      <c r="AB32" s="10">
        <f>コメント入力シート!Z34</f>
        <v>0</v>
      </c>
      <c r="AC32" s="10">
        <f>コメント入力シート!AB34</f>
        <v>0</v>
      </c>
      <c r="AD32" s="10">
        <f>コメント入力シート!AB34</f>
        <v>0</v>
      </c>
      <c r="AE32" s="10">
        <f>コメント入力シート!AD34</f>
        <v>0</v>
      </c>
      <c r="AF32" s="10">
        <f>コメント入力シート!AD34</f>
        <v>0</v>
      </c>
      <c r="AG32" s="10">
        <f>コメント入力シート!AF34</f>
        <v>0</v>
      </c>
      <c r="AH32" s="10">
        <f>コメント入力シート!AF34</f>
        <v>0</v>
      </c>
      <c r="AI32" s="10">
        <f>コメント入力シート!AH34</f>
        <v>0</v>
      </c>
      <c r="AJ32" s="46">
        <f>コメント入力シート!AH34</f>
        <v>0</v>
      </c>
    </row>
    <row r="33" spans="1:36" x14ac:dyDescent="0.15">
      <c r="A33" s="29">
        <v>32</v>
      </c>
      <c r="B33" s="41"/>
      <c r="C33" s="44"/>
      <c r="D33" s="39">
        <f>COUNTIF(G33:Z33,1)</f>
        <v>0</v>
      </c>
      <c r="E33" s="13">
        <f>COUNTIF(G33:Z33,2)</f>
        <v>0</v>
      </c>
      <c r="F33" s="14">
        <f>COUNTIF(G33:Z33,3)</f>
        <v>0</v>
      </c>
      <c r="G33" s="12">
        <f>コメント入力シート!D35</f>
        <v>0</v>
      </c>
      <c r="H33" s="10">
        <f>コメント入力シート!F35</f>
        <v>0</v>
      </c>
      <c r="I33" s="10">
        <f>コメント入力シート!H35</f>
        <v>0</v>
      </c>
      <c r="J33" s="10">
        <f>コメント入力シート!H35</f>
        <v>0</v>
      </c>
      <c r="K33" s="10">
        <f>コメント入力シート!J35</f>
        <v>0</v>
      </c>
      <c r="L33" s="10">
        <f>コメント入力シート!J35</f>
        <v>0</v>
      </c>
      <c r="M33" s="10">
        <f>コメント入力シート!L35</f>
        <v>0</v>
      </c>
      <c r="N33" s="10">
        <f>コメント入力シート!L35</f>
        <v>0</v>
      </c>
      <c r="O33" s="10">
        <f>コメント入力シート!N35</f>
        <v>0</v>
      </c>
      <c r="P33" s="10">
        <f>コメント入力シート!N35</f>
        <v>0</v>
      </c>
      <c r="Q33" s="10">
        <f>コメント入力シート!P35</f>
        <v>0</v>
      </c>
      <c r="R33" s="10">
        <f>コメント入力シート!P35</f>
        <v>0</v>
      </c>
      <c r="S33" s="10">
        <f>コメント入力シート!R35</f>
        <v>0</v>
      </c>
      <c r="T33" s="10">
        <f>コメント入力シート!R35</f>
        <v>0</v>
      </c>
      <c r="U33" s="10">
        <f>コメント入力シート!T35</f>
        <v>0</v>
      </c>
      <c r="V33" s="10">
        <f>コメント入力シート!T35</f>
        <v>0</v>
      </c>
      <c r="W33" s="10">
        <f>コメント入力シート!V35</f>
        <v>0</v>
      </c>
      <c r="X33" s="10">
        <f>コメント入力シート!V35</f>
        <v>0</v>
      </c>
      <c r="Y33" s="10">
        <f>コメント入力シート!X35</f>
        <v>0</v>
      </c>
      <c r="Z33" s="10">
        <f>コメント入力シート!X35</f>
        <v>0</v>
      </c>
      <c r="AA33" s="10">
        <f>コメント入力シート!Z35</f>
        <v>0</v>
      </c>
      <c r="AB33" s="10">
        <f>コメント入力シート!Z35</f>
        <v>0</v>
      </c>
      <c r="AC33" s="10">
        <f>コメント入力シート!AB35</f>
        <v>0</v>
      </c>
      <c r="AD33" s="10">
        <f>コメント入力シート!AB35</f>
        <v>0</v>
      </c>
      <c r="AE33" s="10">
        <f>コメント入力シート!AD35</f>
        <v>0</v>
      </c>
      <c r="AF33" s="10">
        <f>コメント入力シート!AD35</f>
        <v>0</v>
      </c>
      <c r="AG33" s="10">
        <f>コメント入力シート!AF35</f>
        <v>0</v>
      </c>
      <c r="AH33" s="10">
        <f>コメント入力シート!AF35</f>
        <v>0</v>
      </c>
      <c r="AI33" s="10">
        <f>コメント入力シート!AH35</f>
        <v>0</v>
      </c>
      <c r="AJ33" s="46">
        <f>コメント入力シート!AH35</f>
        <v>0</v>
      </c>
    </row>
    <row r="34" spans="1:36" x14ac:dyDescent="0.15">
      <c r="A34" s="29">
        <v>33</v>
      </c>
      <c r="B34" s="41"/>
      <c r="C34" s="44"/>
      <c r="D34" s="39">
        <f t="shared" ref="D34:D41" si="3">COUNTIF(G34:Z34,1)</f>
        <v>0</v>
      </c>
      <c r="E34" s="13">
        <f t="shared" ref="E34:E41" si="4">COUNTIF(G34:Z34,2)</f>
        <v>0</v>
      </c>
      <c r="F34" s="14">
        <f t="shared" ref="F34:F41" si="5">COUNTIF(G34:Z34,3)</f>
        <v>0</v>
      </c>
      <c r="G34" s="12">
        <f>コメント入力シート!D36</f>
        <v>0</v>
      </c>
      <c r="H34" s="10">
        <f>コメント入力シート!F36</f>
        <v>0</v>
      </c>
      <c r="I34" s="10">
        <f>コメント入力シート!H36</f>
        <v>0</v>
      </c>
      <c r="J34" s="10">
        <f>コメント入力シート!H36</f>
        <v>0</v>
      </c>
      <c r="K34" s="10">
        <f>コメント入力シート!J36</f>
        <v>0</v>
      </c>
      <c r="L34" s="10">
        <f>コメント入力シート!J36</f>
        <v>0</v>
      </c>
      <c r="M34" s="10">
        <f>コメント入力シート!L36</f>
        <v>0</v>
      </c>
      <c r="N34" s="10">
        <f>コメント入力シート!L36</f>
        <v>0</v>
      </c>
      <c r="O34" s="10">
        <f>コメント入力シート!N36</f>
        <v>0</v>
      </c>
      <c r="P34" s="10">
        <f>コメント入力シート!N36</f>
        <v>0</v>
      </c>
      <c r="Q34" s="10">
        <f>コメント入力シート!P36</f>
        <v>0</v>
      </c>
      <c r="R34" s="10">
        <f>コメント入力シート!P36</f>
        <v>0</v>
      </c>
      <c r="S34" s="10">
        <f>コメント入力シート!R36</f>
        <v>0</v>
      </c>
      <c r="T34" s="10">
        <f>コメント入力シート!R36</f>
        <v>0</v>
      </c>
      <c r="U34" s="10">
        <f>コメント入力シート!T36</f>
        <v>0</v>
      </c>
      <c r="V34" s="10">
        <f>コメント入力シート!T36</f>
        <v>0</v>
      </c>
      <c r="W34" s="10">
        <f>コメント入力シート!V36</f>
        <v>0</v>
      </c>
      <c r="X34" s="10">
        <f>コメント入力シート!V36</f>
        <v>0</v>
      </c>
      <c r="Y34" s="10">
        <f>コメント入力シート!X36</f>
        <v>0</v>
      </c>
      <c r="Z34" s="10">
        <f>コメント入力シート!X36</f>
        <v>0</v>
      </c>
      <c r="AA34" s="10">
        <f>コメント入力シート!Z36</f>
        <v>0</v>
      </c>
      <c r="AB34" s="10">
        <f>コメント入力シート!Z36</f>
        <v>0</v>
      </c>
      <c r="AC34" s="10">
        <f>コメント入力シート!AB36</f>
        <v>0</v>
      </c>
      <c r="AD34" s="10">
        <f>コメント入力シート!AB36</f>
        <v>0</v>
      </c>
      <c r="AE34" s="10">
        <f>コメント入力シート!AD36</f>
        <v>0</v>
      </c>
      <c r="AF34" s="10">
        <f>コメント入力シート!AD36</f>
        <v>0</v>
      </c>
      <c r="AG34" s="10">
        <f>コメント入力シート!AF36</f>
        <v>0</v>
      </c>
      <c r="AH34" s="10">
        <f>コメント入力シート!AF36</f>
        <v>0</v>
      </c>
      <c r="AI34" s="10">
        <f>コメント入力シート!AH36</f>
        <v>0</v>
      </c>
      <c r="AJ34" s="46">
        <f>コメント入力シート!AH36</f>
        <v>0</v>
      </c>
    </row>
    <row r="35" spans="1:36" x14ac:dyDescent="0.15">
      <c r="A35" s="29">
        <v>34</v>
      </c>
      <c r="B35" s="41"/>
      <c r="C35" s="44"/>
      <c r="D35" s="39">
        <f t="shared" si="3"/>
        <v>0</v>
      </c>
      <c r="E35" s="13">
        <f t="shared" si="4"/>
        <v>0</v>
      </c>
      <c r="F35" s="14">
        <f t="shared" si="5"/>
        <v>0</v>
      </c>
      <c r="G35" s="12">
        <f>コメント入力シート!D37</f>
        <v>0</v>
      </c>
      <c r="H35" s="10">
        <f>コメント入力シート!F37</f>
        <v>0</v>
      </c>
      <c r="I35" s="10">
        <f>コメント入力シート!H37</f>
        <v>0</v>
      </c>
      <c r="J35" s="10">
        <f>コメント入力シート!H37</f>
        <v>0</v>
      </c>
      <c r="K35" s="10">
        <f>コメント入力シート!J37</f>
        <v>0</v>
      </c>
      <c r="L35" s="10">
        <f>コメント入力シート!J37</f>
        <v>0</v>
      </c>
      <c r="M35" s="10">
        <f>コメント入力シート!L37</f>
        <v>0</v>
      </c>
      <c r="N35" s="10">
        <f>コメント入力シート!L37</f>
        <v>0</v>
      </c>
      <c r="O35" s="10">
        <f>コメント入力シート!N37</f>
        <v>0</v>
      </c>
      <c r="P35" s="10">
        <f>コメント入力シート!N37</f>
        <v>0</v>
      </c>
      <c r="Q35" s="10">
        <f>コメント入力シート!P37</f>
        <v>0</v>
      </c>
      <c r="R35" s="10">
        <f>コメント入力シート!P37</f>
        <v>0</v>
      </c>
      <c r="S35" s="10">
        <f>コメント入力シート!R37</f>
        <v>0</v>
      </c>
      <c r="T35" s="10">
        <f>コメント入力シート!R37</f>
        <v>0</v>
      </c>
      <c r="U35" s="10">
        <f>コメント入力シート!T37</f>
        <v>0</v>
      </c>
      <c r="V35" s="10">
        <f>コメント入力シート!T37</f>
        <v>0</v>
      </c>
      <c r="W35" s="10">
        <f>コメント入力シート!V37</f>
        <v>0</v>
      </c>
      <c r="X35" s="10">
        <f>コメント入力シート!V37</f>
        <v>0</v>
      </c>
      <c r="Y35" s="10">
        <f>コメント入力シート!X37</f>
        <v>0</v>
      </c>
      <c r="Z35" s="10">
        <f>コメント入力シート!X37</f>
        <v>0</v>
      </c>
      <c r="AA35" s="10">
        <f>コメント入力シート!Z37</f>
        <v>0</v>
      </c>
      <c r="AB35" s="10">
        <f>コメント入力シート!Z37</f>
        <v>0</v>
      </c>
      <c r="AC35" s="10">
        <f>コメント入力シート!AB37</f>
        <v>0</v>
      </c>
      <c r="AD35" s="10">
        <f>コメント入力シート!AB37</f>
        <v>0</v>
      </c>
      <c r="AE35" s="10">
        <f>コメント入力シート!AD37</f>
        <v>0</v>
      </c>
      <c r="AF35" s="10">
        <f>コメント入力シート!AD37</f>
        <v>0</v>
      </c>
      <c r="AG35" s="10">
        <f>コメント入力シート!AF37</f>
        <v>0</v>
      </c>
      <c r="AH35" s="10">
        <f>コメント入力シート!AF37</f>
        <v>0</v>
      </c>
      <c r="AI35" s="10">
        <f>コメント入力シート!AH37</f>
        <v>0</v>
      </c>
      <c r="AJ35" s="46">
        <f>コメント入力シート!AH37</f>
        <v>0</v>
      </c>
    </row>
    <row r="36" spans="1:36" x14ac:dyDescent="0.15">
      <c r="A36" s="29">
        <v>35</v>
      </c>
      <c r="B36" s="41"/>
      <c r="C36" s="44"/>
      <c r="D36" s="39">
        <f t="shared" si="3"/>
        <v>0</v>
      </c>
      <c r="E36" s="13">
        <f t="shared" si="4"/>
        <v>0</v>
      </c>
      <c r="F36" s="14">
        <f t="shared" si="5"/>
        <v>0</v>
      </c>
      <c r="G36" s="12">
        <f>コメント入力シート!D38</f>
        <v>0</v>
      </c>
      <c r="H36" s="10">
        <f>コメント入力シート!F38</f>
        <v>0</v>
      </c>
      <c r="I36" s="10">
        <f>コメント入力シート!H38</f>
        <v>0</v>
      </c>
      <c r="J36" s="10">
        <f>コメント入力シート!H38</f>
        <v>0</v>
      </c>
      <c r="K36" s="10">
        <f>コメント入力シート!J38</f>
        <v>0</v>
      </c>
      <c r="L36" s="10">
        <f>コメント入力シート!J38</f>
        <v>0</v>
      </c>
      <c r="M36" s="10">
        <f>コメント入力シート!L38</f>
        <v>0</v>
      </c>
      <c r="N36" s="10">
        <f>コメント入力シート!L38</f>
        <v>0</v>
      </c>
      <c r="O36" s="10">
        <f>コメント入力シート!N38</f>
        <v>0</v>
      </c>
      <c r="P36" s="10">
        <f>コメント入力シート!N38</f>
        <v>0</v>
      </c>
      <c r="Q36" s="10">
        <f>コメント入力シート!P38</f>
        <v>0</v>
      </c>
      <c r="R36" s="10">
        <f>コメント入力シート!P38</f>
        <v>0</v>
      </c>
      <c r="S36" s="10">
        <f>コメント入力シート!R38</f>
        <v>0</v>
      </c>
      <c r="T36" s="10">
        <f>コメント入力シート!R38</f>
        <v>0</v>
      </c>
      <c r="U36" s="10">
        <f>コメント入力シート!T38</f>
        <v>0</v>
      </c>
      <c r="V36" s="10">
        <f>コメント入力シート!T38</f>
        <v>0</v>
      </c>
      <c r="W36" s="10">
        <f>コメント入力シート!V38</f>
        <v>0</v>
      </c>
      <c r="X36" s="10">
        <f>コメント入力シート!V38</f>
        <v>0</v>
      </c>
      <c r="Y36" s="10">
        <f>コメント入力シート!X38</f>
        <v>0</v>
      </c>
      <c r="Z36" s="10">
        <f>コメント入力シート!X38</f>
        <v>0</v>
      </c>
      <c r="AA36" s="10">
        <f>コメント入力シート!Z38</f>
        <v>0</v>
      </c>
      <c r="AB36" s="10">
        <f>コメント入力シート!Z38</f>
        <v>0</v>
      </c>
      <c r="AC36" s="10">
        <f>コメント入力シート!AB38</f>
        <v>0</v>
      </c>
      <c r="AD36" s="10">
        <f>コメント入力シート!AB38</f>
        <v>0</v>
      </c>
      <c r="AE36" s="10">
        <f>コメント入力シート!AD38</f>
        <v>0</v>
      </c>
      <c r="AF36" s="10">
        <f>コメント入力シート!AD38</f>
        <v>0</v>
      </c>
      <c r="AG36" s="10">
        <f>コメント入力シート!AF38</f>
        <v>0</v>
      </c>
      <c r="AH36" s="10">
        <f>コメント入力シート!AF38</f>
        <v>0</v>
      </c>
      <c r="AI36" s="10">
        <f>コメント入力シート!AH38</f>
        <v>0</v>
      </c>
      <c r="AJ36" s="46">
        <f>コメント入力シート!AH38</f>
        <v>0</v>
      </c>
    </row>
    <row r="37" spans="1:36" x14ac:dyDescent="0.15">
      <c r="A37" s="29">
        <v>36</v>
      </c>
      <c r="B37" s="41"/>
      <c r="C37" s="44"/>
      <c r="D37" s="39">
        <f t="shared" si="3"/>
        <v>0</v>
      </c>
      <c r="E37" s="13">
        <f t="shared" si="4"/>
        <v>0</v>
      </c>
      <c r="F37" s="14">
        <f t="shared" si="5"/>
        <v>0</v>
      </c>
      <c r="G37" s="12">
        <f>コメント入力シート!D39</f>
        <v>0</v>
      </c>
      <c r="H37" s="10">
        <f>コメント入力シート!F39</f>
        <v>0</v>
      </c>
      <c r="I37" s="10">
        <f>コメント入力シート!H39</f>
        <v>0</v>
      </c>
      <c r="J37" s="10">
        <f>コメント入力シート!H39</f>
        <v>0</v>
      </c>
      <c r="K37" s="10">
        <f>コメント入力シート!J39</f>
        <v>0</v>
      </c>
      <c r="L37" s="10">
        <f>コメント入力シート!J39</f>
        <v>0</v>
      </c>
      <c r="M37" s="10">
        <f>コメント入力シート!L39</f>
        <v>0</v>
      </c>
      <c r="N37" s="10">
        <f>コメント入力シート!L39</f>
        <v>0</v>
      </c>
      <c r="O37" s="10">
        <f>コメント入力シート!N39</f>
        <v>0</v>
      </c>
      <c r="P37" s="10">
        <f>コメント入力シート!N39</f>
        <v>0</v>
      </c>
      <c r="Q37" s="10">
        <f>コメント入力シート!P39</f>
        <v>0</v>
      </c>
      <c r="R37" s="10">
        <f>コメント入力シート!P39</f>
        <v>0</v>
      </c>
      <c r="S37" s="10">
        <f>コメント入力シート!R39</f>
        <v>0</v>
      </c>
      <c r="T37" s="10">
        <f>コメント入力シート!R39</f>
        <v>0</v>
      </c>
      <c r="U37" s="10">
        <f>コメント入力シート!T39</f>
        <v>0</v>
      </c>
      <c r="V37" s="10">
        <f>コメント入力シート!T39</f>
        <v>0</v>
      </c>
      <c r="W37" s="10">
        <f>コメント入力シート!V39</f>
        <v>0</v>
      </c>
      <c r="X37" s="10">
        <f>コメント入力シート!V39</f>
        <v>0</v>
      </c>
      <c r="Y37" s="10">
        <f>コメント入力シート!X39</f>
        <v>0</v>
      </c>
      <c r="Z37" s="10">
        <f>コメント入力シート!X39</f>
        <v>0</v>
      </c>
      <c r="AA37" s="10">
        <f>コメント入力シート!Z39</f>
        <v>0</v>
      </c>
      <c r="AB37" s="10">
        <f>コメント入力シート!Z39</f>
        <v>0</v>
      </c>
      <c r="AC37" s="10">
        <f>コメント入力シート!AB39</f>
        <v>0</v>
      </c>
      <c r="AD37" s="10">
        <f>コメント入力シート!AB39</f>
        <v>0</v>
      </c>
      <c r="AE37" s="10">
        <f>コメント入力シート!AD39</f>
        <v>0</v>
      </c>
      <c r="AF37" s="10">
        <f>コメント入力シート!AD39</f>
        <v>0</v>
      </c>
      <c r="AG37" s="10">
        <f>コメント入力シート!AF39</f>
        <v>0</v>
      </c>
      <c r="AH37" s="10">
        <f>コメント入力シート!AF39</f>
        <v>0</v>
      </c>
      <c r="AI37" s="10">
        <f>コメント入力シート!AH39</f>
        <v>0</v>
      </c>
      <c r="AJ37" s="46">
        <f>コメント入力シート!AH39</f>
        <v>0</v>
      </c>
    </row>
    <row r="38" spans="1:36" x14ac:dyDescent="0.15">
      <c r="A38" s="29">
        <v>37</v>
      </c>
      <c r="B38" s="41"/>
      <c r="C38" s="44"/>
      <c r="D38" s="39">
        <f t="shared" si="3"/>
        <v>0</v>
      </c>
      <c r="E38" s="13">
        <f t="shared" si="4"/>
        <v>0</v>
      </c>
      <c r="F38" s="14">
        <f t="shared" si="5"/>
        <v>0</v>
      </c>
      <c r="G38" s="12">
        <f>コメント入力シート!D40</f>
        <v>0</v>
      </c>
      <c r="H38" s="10">
        <f>コメント入力シート!F40</f>
        <v>0</v>
      </c>
      <c r="I38" s="10">
        <f>コメント入力シート!H40</f>
        <v>0</v>
      </c>
      <c r="J38" s="10">
        <f>コメント入力シート!H40</f>
        <v>0</v>
      </c>
      <c r="K38" s="10">
        <f>コメント入力シート!J40</f>
        <v>0</v>
      </c>
      <c r="L38" s="10">
        <f>コメント入力シート!J40</f>
        <v>0</v>
      </c>
      <c r="M38" s="10">
        <f>コメント入力シート!L40</f>
        <v>0</v>
      </c>
      <c r="N38" s="10">
        <f>コメント入力シート!L40</f>
        <v>0</v>
      </c>
      <c r="O38" s="10">
        <f>コメント入力シート!N40</f>
        <v>0</v>
      </c>
      <c r="P38" s="10">
        <f>コメント入力シート!N40</f>
        <v>0</v>
      </c>
      <c r="Q38" s="10">
        <f>コメント入力シート!P40</f>
        <v>0</v>
      </c>
      <c r="R38" s="10">
        <f>コメント入力シート!P40</f>
        <v>0</v>
      </c>
      <c r="S38" s="10">
        <f>コメント入力シート!R40</f>
        <v>0</v>
      </c>
      <c r="T38" s="10">
        <f>コメント入力シート!R40</f>
        <v>0</v>
      </c>
      <c r="U38" s="10">
        <f>コメント入力シート!T40</f>
        <v>0</v>
      </c>
      <c r="V38" s="10">
        <f>コメント入力シート!T40</f>
        <v>0</v>
      </c>
      <c r="W38" s="10">
        <f>コメント入力シート!V40</f>
        <v>0</v>
      </c>
      <c r="X38" s="10">
        <f>コメント入力シート!V40</f>
        <v>0</v>
      </c>
      <c r="Y38" s="10">
        <f>コメント入力シート!X40</f>
        <v>0</v>
      </c>
      <c r="Z38" s="10">
        <f>コメント入力シート!X40</f>
        <v>0</v>
      </c>
      <c r="AA38" s="10">
        <f>コメント入力シート!Z40</f>
        <v>0</v>
      </c>
      <c r="AB38" s="10">
        <f>コメント入力シート!Z40</f>
        <v>0</v>
      </c>
      <c r="AC38" s="10">
        <f>コメント入力シート!AB40</f>
        <v>0</v>
      </c>
      <c r="AD38" s="10">
        <f>コメント入力シート!AB40</f>
        <v>0</v>
      </c>
      <c r="AE38" s="10">
        <f>コメント入力シート!AD40</f>
        <v>0</v>
      </c>
      <c r="AF38" s="10">
        <f>コメント入力シート!AD40</f>
        <v>0</v>
      </c>
      <c r="AG38" s="10">
        <f>コメント入力シート!AF40</f>
        <v>0</v>
      </c>
      <c r="AH38" s="10">
        <f>コメント入力シート!AF40</f>
        <v>0</v>
      </c>
      <c r="AI38" s="10">
        <f>コメント入力シート!AH40</f>
        <v>0</v>
      </c>
      <c r="AJ38" s="46">
        <f>コメント入力シート!AH40</f>
        <v>0</v>
      </c>
    </row>
    <row r="39" spans="1:36" x14ac:dyDescent="0.15">
      <c r="A39" s="29">
        <v>38</v>
      </c>
      <c r="B39" s="41"/>
      <c r="C39" s="44"/>
      <c r="D39" s="39">
        <f t="shared" si="3"/>
        <v>0</v>
      </c>
      <c r="E39" s="13">
        <f t="shared" si="4"/>
        <v>0</v>
      </c>
      <c r="F39" s="14">
        <f t="shared" si="5"/>
        <v>0</v>
      </c>
      <c r="G39" s="12">
        <f>コメント入力シート!D41</f>
        <v>0</v>
      </c>
      <c r="H39" s="10">
        <f>コメント入力シート!F41</f>
        <v>0</v>
      </c>
      <c r="I39" s="10">
        <f>コメント入力シート!H41</f>
        <v>0</v>
      </c>
      <c r="J39" s="10">
        <f>コメント入力シート!H41</f>
        <v>0</v>
      </c>
      <c r="K39" s="10">
        <f>コメント入力シート!J41</f>
        <v>0</v>
      </c>
      <c r="L39" s="10">
        <f>コメント入力シート!J41</f>
        <v>0</v>
      </c>
      <c r="M39" s="10">
        <f>コメント入力シート!L41</f>
        <v>0</v>
      </c>
      <c r="N39" s="10">
        <f>コメント入力シート!L41</f>
        <v>0</v>
      </c>
      <c r="O39" s="10">
        <f>コメント入力シート!N41</f>
        <v>0</v>
      </c>
      <c r="P39" s="10">
        <f>コメント入力シート!N41</f>
        <v>0</v>
      </c>
      <c r="Q39" s="10">
        <f>コメント入力シート!P41</f>
        <v>0</v>
      </c>
      <c r="R39" s="10">
        <f>コメント入力シート!P41</f>
        <v>0</v>
      </c>
      <c r="S39" s="10">
        <f>コメント入力シート!R41</f>
        <v>0</v>
      </c>
      <c r="T39" s="10">
        <f>コメント入力シート!R41</f>
        <v>0</v>
      </c>
      <c r="U39" s="10">
        <f>コメント入力シート!T41</f>
        <v>0</v>
      </c>
      <c r="V39" s="10">
        <f>コメント入力シート!T41</f>
        <v>0</v>
      </c>
      <c r="W39" s="10">
        <f>コメント入力シート!V41</f>
        <v>0</v>
      </c>
      <c r="X39" s="10">
        <f>コメント入力シート!V41</f>
        <v>0</v>
      </c>
      <c r="Y39" s="10">
        <f>コメント入力シート!X41</f>
        <v>0</v>
      </c>
      <c r="Z39" s="10">
        <f>コメント入力シート!X41</f>
        <v>0</v>
      </c>
      <c r="AA39" s="10">
        <f>コメント入力シート!Z41</f>
        <v>0</v>
      </c>
      <c r="AB39" s="10">
        <f>コメント入力シート!Z41</f>
        <v>0</v>
      </c>
      <c r="AC39" s="10">
        <f>コメント入力シート!AB41</f>
        <v>0</v>
      </c>
      <c r="AD39" s="10">
        <f>コメント入力シート!AB41</f>
        <v>0</v>
      </c>
      <c r="AE39" s="10">
        <f>コメント入力シート!AD41</f>
        <v>0</v>
      </c>
      <c r="AF39" s="10">
        <f>コメント入力シート!AD41</f>
        <v>0</v>
      </c>
      <c r="AG39" s="10">
        <f>コメント入力シート!AF41</f>
        <v>0</v>
      </c>
      <c r="AH39" s="10">
        <f>コメント入力シート!AF41</f>
        <v>0</v>
      </c>
      <c r="AI39" s="10">
        <f>コメント入力シート!AH41</f>
        <v>0</v>
      </c>
      <c r="AJ39" s="46">
        <f>コメント入力シート!AH41</f>
        <v>0</v>
      </c>
    </row>
    <row r="40" spans="1:36" x14ac:dyDescent="0.15">
      <c r="A40" s="29">
        <v>39</v>
      </c>
      <c r="B40" s="41"/>
      <c r="C40" s="44"/>
      <c r="D40" s="39">
        <f t="shared" si="3"/>
        <v>0</v>
      </c>
      <c r="E40" s="13">
        <f t="shared" si="4"/>
        <v>0</v>
      </c>
      <c r="F40" s="14">
        <f t="shared" si="5"/>
        <v>0</v>
      </c>
      <c r="G40" s="12">
        <f>コメント入力シート!D42</f>
        <v>0</v>
      </c>
      <c r="H40" s="10">
        <f>コメント入力シート!F42</f>
        <v>0</v>
      </c>
      <c r="I40" s="10">
        <f>コメント入力シート!H42</f>
        <v>0</v>
      </c>
      <c r="J40" s="10">
        <f>コメント入力シート!H42</f>
        <v>0</v>
      </c>
      <c r="K40" s="10">
        <f>コメント入力シート!J42</f>
        <v>0</v>
      </c>
      <c r="L40" s="10">
        <f>コメント入力シート!J42</f>
        <v>0</v>
      </c>
      <c r="M40" s="10">
        <f>コメント入力シート!L42</f>
        <v>0</v>
      </c>
      <c r="N40" s="10">
        <f>コメント入力シート!L42</f>
        <v>0</v>
      </c>
      <c r="O40" s="10">
        <f>コメント入力シート!N42</f>
        <v>0</v>
      </c>
      <c r="P40" s="10">
        <f>コメント入力シート!N42</f>
        <v>0</v>
      </c>
      <c r="Q40" s="10">
        <f>コメント入力シート!P42</f>
        <v>0</v>
      </c>
      <c r="R40" s="10">
        <f>コメント入力シート!P42</f>
        <v>0</v>
      </c>
      <c r="S40" s="10">
        <f>コメント入力シート!R42</f>
        <v>0</v>
      </c>
      <c r="T40" s="10">
        <f>コメント入力シート!R42</f>
        <v>0</v>
      </c>
      <c r="U40" s="10">
        <f>コメント入力シート!T42</f>
        <v>0</v>
      </c>
      <c r="V40" s="10">
        <f>コメント入力シート!T42</f>
        <v>0</v>
      </c>
      <c r="W40" s="10">
        <f>コメント入力シート!V42</f>
        <v>0</v>
      </c>
      <c r="X40" s="10">
        <f>コメント入力シート!V42</f>
        <v>0</v>
      </c>
      <c r="Y40" s="10">
        <f>コメント入力シート!X42</f>
        <v>0</v>
      </c>
      <c r="Z40" s="10">
        <f>コメント入力シート!X42</f>
        <v>0</v>
      </c>
      <c r="AA40" s="10">
        <f>コメント入力シート!Z42</f>
        <v>0</v>
      </c>
      <c r="AB40" s="10">
        <f>コメント入力シート!Z42</f>
        <v>0</v>
      </c>
      <c r="AC40" s="10">
        <f>コメント入力シート!AB42</f>
        <v>0</v>
      </c>
      <c r="AD40" s="10">
        <f>コメント入力シート!AB42</f>
        <v>0</v>
      </c>
      <c r="AE40" s="10">
        <f>コメント入力シート!AD42</f>
        <v>0</v>
      </c>
      <c r="AF40" s="10">
        <f>コメント入力シート!AD42</f>
        <v>0</v>
      </c>
      <c r="AG40" s="10">
        <f>コメント入力シート!AF42</f>
        <v>0</v>
      </c>
      <c r="AH40" s="10">
        <f>コメント入力シート!AF42</f>
        <v>0</v>
      </c>
      <c r="AI40" s="10">
        <f>コメント入力シート!AH42</f>
        <v>0</v>
      </c>
      <c r="AJ40" s="46">
        <f>コメント入力シート!AH42</f>
        <v>0</v>
      </c>
    </row>
    <row r="41" spans="1:36" ht="14.25" thickBot="1" x14ac:dyDescent="0.2">
      <c r="A41" s="29">
        <v>40</v>
      </c>
      <c r="B41" s="41"/>
      <c r="C41" s="45"/>
      <c r="D41" s="39">
        <f t="shared" si="3"/>
        <v>0</v>
      </c>
      <c r="E41" s="13">
        <f t="shared" si="4"/>
        <v>0</v>
      </c>
      <c r="F41" s="14">
        <f t="shared" si="5"/>
        <v>0</v>
      </c>
      <c r="G41" s="12">
        <f>コメント入力シート!D43</f>
        <v>0</v>
      </c>
      <c r="H41" s="10">
        <f>コメント入力シート!F43</f>
        <v>0</v>
      </c>
      <c r="I41" s="10">
        <f>コメント入力シート!H43</f>
        <v>0</v>
      </c>
      <c r="J41" s="10">
        <f>コメント入力シート!H43</f>
        <v>0</v>
      </c>
      <c r="K41" s="10">
        <f>コメント入力シート!J43</f>
        <v>0</v>
      </c>
      <c r="L41" s="10">
        <f>コメント入力シート!J43</f>
        <v>0</v>
      </c>
      <c r="M41" s="10">
        <f>コメント入力シート!L43</f>
        <v>0</v>
      </c>
      <c r="N41" s="10">
        <f>コメント入力シート!L43</f>
        <v>0</v>
      </c>
      <c r="O41" s="10">
        <f>コメント入力シート!N43</f>
        <v>0</v>
      </c>
      <c r="P41" s="10">
        <f>コメント入力シート!N43</f>
        <v>0</v>
      </c>
      <c r="Q41" s="10">
        <f>コメント入力シート!P43</f>
        <v>0</v>
      </c>
      <c r="R41" s="10">
        <f>コメント入力シート!P43</f>
        <v>0</v>
      </c>
      <c r="S41" s="10">
        <f>コメント入力シート!R43</f>
        <v>0</v>
      </c>
      <c r="T41" s="10">
        <f>コメント入力シート!R43</f>
        <v>0</v>
      </c>
      <c r="U41" s="10">
        <f>コメント入力シート!T43</f>
        <v>0</v>
      </c>
      <c r="V41" s="10">
        <f>コメント入力シート!T43</f>
        <v>0</v>
      </c>
      <c r="W41" s="10">
        <f>コメント入力シート!V43</f>
        <v>0</v>
      </c>
      <c r="X41" s="10">
        <f>コメント入力シート!V43</f>
        <v>0</v>
      </c>
      <c r="Y41" s="10">
        <f>コメント入力シート!X43</f>
        <v>0</v>
      </c>
      <c r="Z41" s="10">
        <f>コメント入力シート!X43</f>
        <v>0</v>
      </c>
      <c r="AA41" s="10">
        <f>コメント入力シート!Z43</f>
        <v>0</v>
      </c>
      <c r="AB41" s="10">
        <f>コメント入力シート!Z43</f>
        <v>0</v>
      </c>
      <c r="AC41" s="10">
        <f>コメント入力シート!AB43</f>
        <v>0</v>
      </c>
      <c r="AD41" s="10">
        <f>コメント入力シート!AB43</f>
        <v>0</v>
      </c>
      <c r="AE41" s="10">
        <f>コメント入力シート!AD43</f>
        <v>0</v>
      </c>
      <c r="AF41" s="10">
        <f>コメント入力シート!AD43</f>
        <v>0</v>
      </c>
      <c r="AG41" s="10">
        <f>コメント入力シート!AF43</f>
        <v>0</v>
      </c>
      <c r="AH41" s="10">
        <f>コメント入力シート!AF43</f>
        <v>0</v>
      </c>
      <c r="AI41" s="10">
        <f>コメント入力シート!AH43</f>
        <v>0</v>
      </c>
      <c r="AJ41" s="46">
        <f>コメント入力シート!AH43</f>
        <v>0</v>
      </c>
    </row>
    <row r="42" spans="1:36" ht="14.25" thickTop="1" x14ac:dyDescent="0.15"/>
  </sheetData>
  <phoneticPr fontId="1"/>
  <conditionalFormatting sqref="G2:AJ41">
    <cfRule type="containsText" dxfId="32" priority="35" operator="containsText" text="3">
      <formula>NOT(ISERROR(SEARCH("3",G2)))</formula>
    </cfRule>
    <cfRule type="containsText" dxfId="31" priority="36" operator="containsText" text="2">
      <formula>NOT(ISERROR(SEARCH("2",G2)))</formula>
    </cfRule>
    <cfRule type="containsText" dxfId="30" priority="37" operator="containsText" text="1">
      <formula>NOT(ISERROR(SEARCH("1",G2)))</formula>
    </cfRule>
  </conditionalFormatting>
  <conditionalFormatting sqref="D2:F3 D32:F33">
    <cfRule type="top10" dxfId="29" priority="34" rank="1"/>
  </conditionalFormatting>
  <conditionalFormatting sqref="D3:F3 D33:F33">
    <cfRule type="top10" dxfId="28" priority="32" rank="1"/>
  </conditionalFormatting>
  <conditionalFormatting sqref="D4:F4 D34:F34">
    <cfRule type="top10" dxfId="27" priority="31" rank="1"/>
  </conditionalFormatting>
  <conditionalFormatting sqref="D5:F5 D35:F35">
    <cfRule type="top10" dxfId="26" priority="30" rank="1"/>
  </conditionalFormatting>
  <conditionalFormatting sqref="D6:F6 D36:F36">
    <cfRule type="top10" dxfId="25" priority="29" rank="1"/>
  </conditionalFormatting>
  <conditionalFormatting sqref="D7:F7 D37:F37">
    <cfRule type="top10" dxfId="24" priority="28" rank="1"/>
  </conditionalFormatting>
  <conditionalFormatting sqref="D8:F8 D38:F38">
    <cfRule type="top10" dxfId="23" priority="24" rank="1"/>
  </conditionalFormatting>
  <conditionalFormatting sqref="D9:F9 D39:F39">
    <cfRule type="top10" dxfId="22" priority="23" rank="1"/>
  </conditionalFormatting>
  <conditionalFormatting sqref="D10:F10 D40:F40">
    <cfRule type="top10" dxfId="21" priority="22" rank="1"/>
  </conditionalFormatting>
  <conditionalFormatting sqref="D11:F11 D41:F41">
    <cfRule type="top10" dxfId="20" priority="21" rank="1"/>
  </conditionalFormatting>
  <conditionalFormatting sqref="D12:F12">
    <cfRule type="top10" dxfId="19" priority="20" rank="1"/>
  </conditionalFormatting>
  <conditionalFormatting sqref="D13:F13">
    <cfRule type="top10" dxfId="18" priority="19" rank="1"/>
  </conditionalFormatting>
  <conditionalFormatting sqref="D14:F14">
    <cfRule type="top10" dxfId="17" priority="18" rank="1"/>
  </conditionalFormatting>
  <conditionalFormatting sqref="D15:F15">
    <cfRule type="top10" dxfId="16" priority="17" rank="1"/>
  </conditionalFormatting>
  <conditionalFormatting sqref="D16:F16">
    <cfRule type="top10" dxfId="15" priority="16" rank="1"/>
  </conditionalFormatting>
  <conditionalFormatting sqref="D17:F17">
    <cfRule type="top10" dxfId="14" priority="15" rank="1"/>
  </conditionalFormatting>
  <conditionalFormatting sqref="D18:F18">
    <cfRule type="top10" dxfId="13" priority="14" rank="1"/>
  </conditionalFormatting>
  <conditionalFormatting sqref="D19:F19">
    <cfRule type="top10" dxfId="12" priority="13" rank="1"/>
  </conditionalFormatting>
  <conditionalFormatting sqref="D20:F20">
    <cfRule type="top10" dxfId="11" priority="12" rank="1"/>
  </conditionalFormatting>
  <conditionalFormatting sqref="D21:F21">
    <cfRule type="top10" dxfId="10" priority="11" rank="1"/>
  </conditionalFormatting>
  <conditionalFormatting sqref="D22:F22">
    <cfRule type="top10" dxfId="9" priority="10" rank="1"/>
  </conditionalFormatting>
  <conditionalFormatting sqref="D23:F23">
    <cfRule type="top10" dxfId="8" priority="9" rank="1"/>
  </conditionalFormatting>
  <conditionalFormatting sqref="D24:F24">
    <cfRule type="top10" dxfId="7" priority="8" rank="1"/>
  </conditionalFormatting>
  <conditionalFormatting sqref="D25:F25">
    <cfRule type="top10" dxfId="6" priority="7" rank="1"/>
  </conditionalFormatting>
  <conditionalFormatting sqref="D26:F26">
    <cfRule type="top10" dxfId="5" priority="6" rank="1"/>
  </conditionalFormatting>
  <conditionalFormatting sqref="D27:F27">
    <cfRule type="top10" dxfId="4" priority="5" rank="1"/>
  </conditionalFormatting>
  <conditionalFormatting sqref="D28:F28">
    <cfRule type="top10" dxfId="3" priority="4" rank="1"/>
  </conditionalFormatting>
  <conditionalFormatting sqref="D29:F29">
    <cfRule type="top10" dxfId="2" priority="3" rank="1"/>
  </conditionalFormatting>
  <conditionalFormatting sqref="D30:F30">
    <cfRule type="top10" dxfId="1" priority="2" rank="1"/>
  </conditionalFormatting>
  <conditionalFormatting sqref="D31:F31">
    <cfRule type="top10" dxfId="0" priority="1" rank="1"/>
  </conditionalFormatting>
  <pageMargins left="0.70866141732283472" right="0.70866141732283472" top="0.74803149606299213" bottom="0.74803149606299213" header="0.31496062992125984" footer="0.31496062992125984"/>
  <pageSetup paperSize="9" scale="13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41"/>
  <sheetViews>
    <sheetView zoomScale="75" zoomScaleNormal="75" workbookViewId="0">
      <selection activeCell="F5" sqref="F5"/>
    </sheetView>
  </sheetViews>
  <sheetFormatPr defaultRowHeight="18.75" x14ac:dyDescent="0.15"/>
  <cols>
    <col min="1" max="1" width="3.5" style="6" bestFit="1" customWidth="1"/>
    <col min="2" max="2" width="11.625" style="6" bestFit="1" customWidth="1"/>
    <col min="3" max="3" width="11.625" style="6" customWidth="1"/>
    <col min="4" max="4" width="14.125" style="22" bestFit="1" customWidth="1"/>
    <col min="5" max="5" width="20.75" style="3" bestFit="1" customWidth="1"/>
    <col min="6" max="6" width="46" customWidth="1"/>
    <col min="7" max="7" width="7" style="23" bestFit="1" customWidth="1"/>
    <col min="8" max="8" width="36.5" style="22" customWidth="1"/>
  </cols>
  <sheetData>
    <row r="1" spans="1:9" s="37" customFormat="1" ht="17.25" x14ac:dyDescent="0.15">
      <c r="A1" s="78"/>
      <c r="B1" s="79"/>
      <c r="C1" s="36" t="s">
        <v>16</v>
      </c>
      <c r="D1" s="26" t="s">
        <v>12</v>
      </c>
      <c r="E1" s="27" t="s">
        <v>14</v>
      </c>
      <c r="F1" s="26" t="s">
        <v>13</v>
      </c>
      <c r="G1" s="26" t="s">
        <v>0</v>
      </c>
      <c r="H1" s="35" t="s">
        <v>15</v>
      </c>
      <c r="I1" s="28" t="s">
        <v>18</v>
      </c>
    </row>
    <row r="2" spans="1:9" ht="75" customHeight="1" x14ac:dyDescent="0.15">
      <c r="A2" s="29">
        <v>1</v>
      </c>
      <c r="B2" s="33"/>
      <c r="C2" s="63"/>
      <c r="D2" s="30" t="e">
        <f>VLOOKUP(C2,教材名入力シート!$A$2:$C$36,2,FALSE)</f>
        <v>#N/A</v>
      </c>
      <c r="E2" s="30" t="e">
        <f>VLOOKUP(C2,教材名入力シート!$A$2:$C$36,3,FALSE)</f>
        <v>#N/A</v>
      </c>
      <c r="F2" s="31"/>
      <c r="G2" s="64">
        <f>評価集計!C2</f>
        <v>0</v>
      </c>
      <c r="H2" s="34"/>
      <c r="I2" s="65">
        <f>LEN(H2)</f>
        <v>0</v>
      </c>
    </row>
    <row r="3" spans="1:9" ht="75" customHeight="1" x14ac:dyDescent="0.15">
      <c r="A3" s="29">
        <v>2</v>
      </c>
      <c r="B3" s="33"/>
      <c r="C3" s="63"/>
      <c r="D3" s="30" t="e">
        <f>VLOOKUP(C3,教材名入力シート!$A$2:$C$36,2,FALSE)</f>
        <v>#N/A</v>
      </c>
      <c r="E3" s="30" t="e">
        <f>VLOOKUP(C3,教材名入力シート!$A$2:$C$36,3,FALSE)</f>
        <v>#N/A</v>
      </c>
      <c r="F3" s="31"/>
      <c r="G3" s="64">
        <f>評価集計!C3</f>
        <v>0</v>
      </c>
      <c r="H3" s="34"/>
      <c r="I3" s="65">
        <f t="shared" ref="I3:I41" si="0">LEN(H3)</f>
        <v>0</v>
      </c>
    </row>
    <row r="4" spans="1:9" ht="75" customHeight="1" x14ac:dyDescent="0.15">
      <c r="A4" s="29">
        <v>3</v>
      </c>
      <c r="B4" s="33"/>
      <c r="C4" s="63"/>
      <c r="D4" s="30" t="e">
        <f>VLOOKUP(C4,教材名入力シート!$A$2:$C$36,2,FALSE)</f>
        <v>#N/A</v>
      </c>
      <c r="E4" s="30" t="e">
        <f>VLOOKUP(C4,教材名入力シート!$A$2:$C$36,3,FALSE)</f>
        <v>#N/A</v>
      </c>
      <c r="F4" s="31"/>
      <c r="G4" s="64">
        <f>評価集計!C4</f>
        <v>0</v>
      </c>
      <c r="H4" s="34"/>
      <c r="I4" s="65">
        <f t="shared" si="0"/>
        <v>0</v>
      </c>
    </row>
    <row r="5" spans="1:9" ht="75" customHeight="1" x14ac:dyDescent="0.15">
      <c r="A5" s="29">
        <v>4</v>
      </c>
      <c r="B5" s="33"/>
      <c r="C5" s="63"/>
      <c r="D5" s="30" t="e">
        <f>VLOOKUP(C5,教材名入力シート!$A$2:$C$36,2,FALSE)</f>
        <v>#N/A</v>
      </c>
      <c r="E5" s="30" t="e">
        <f>VLOOKUP(C5,教材名入力シート!$A$2:$C$36,3,FALSE)</f>
        <v>#N/A</v>
      </c>
      <c r="F5" s="32"/>
      <c r="G5" s="64">
        <f>評価集計!C5</f>
        <v>0</v>
      </c>
      <c r="H5" s="34"/>
      <c r="I5" s="65">
        <f t="shared" si="0"/>
        <v>0</v>
      </c>
    </row>
    <row r="6" spans="1:9" ht="75" customHeight="1" x14ac:dyDescent="0.15">
      <c r="A6" s="29">
        <v>5</v>
      </c>
      <c r="B6" s="33"/>
      <c r="C6" s="63"/>
      <c r="D6" s="30" t="e">
        <f>VLOOKUP(C6,教材名入力シート!$A$2:$C$36,2,FALSE)</f>
        <v>#N/A</v>
      </c>
      <c r="E6" s="30" t="e">
        <f>VLOOKUP(C6,教材名入力シート!$A$2:$C$36,3,FALSE)</f>
        <v>#N/A</v>
      </c>
      <c r="F6" s="32"/>
      <c r="G6" s="64">
        <f>評価集計!C6</f>
        <v>0</v>
      </c>
      <c r="H6" s="34"/>
      <c r="I6" s="65">
        <f t="shared" si="0"/>
        <v>0</v>
      </c>
    </row>
    <row r="7" spans="1:9" ht="75" customHeight="1" x14ac:dyDescent="0.15">
      <c r="A7" s="29">
        <v>6</v>
      </c>
      <c r="B7" s="33"/>
      <c r="C7" s="63"/>
      <c r="D7" s="30" t="e">
        <f>VLOOKUP(C7,教材名入力シート!$A$2:$C$36,2,FALSE)</f>
        <v>#N/A</v>
      </c>
      <c r="E7" s="30" t="e">
        <f>VLOOKUP(C7,教材名入力シート!$A$2:$C$36,3,FALSE)</f>
        <v>#N/A</v>
      </c>
      <c r="F7" s="31"/>
      <c r="G7" s="64">
        <f>評価集計!C7</f>
        <v>0</v>
      </c>
      <c r="H7" s="34"/>
      <c r="I7" s="65">
        <f t="shared" si="0"/>
        <v>0</v>
      </c>
    </row>
    <row r="8" spans="1:9" ht="75" customHeight="1" x14ac:dyDescent="0.15">
      <c r="A8" s="29">
        <v>7</v>
      </c>
      <c r="B8" s="33"/>
      <c r="C8" s="63"/>
      <c r="D8" s="30" t="e">
        <f>VLOOKUP(C8,教材名入力シート!$A$2:$C$36,2,FALSE)</f>
        <v>#N/A</v>
      </c>
      <c r="E8" s="30" t="e">
        <f>VLOOKUP(C8,教材名入力シート!$A$2:$C$36,3,FALSE)</f>
        <v>#N/A</v>
      </c>
      <c r="F8" s="32"/>
      <c r="G8" s="64">
        <f>評価集計!C8</f>
        <v>0</v>
      </c>
      <c r="H8" s="34"/>
      <c r="I8" s="65">
        <f t="shared" si="0"/>
        <v>0</v>
      </c>
    </row>
    <row r="9" spans="1:9" ht="75" customHeight="1" x14ac:dyDescent="0.15">
      <c r="A9" s="29">
        <v>8</v>
      </c>
      <c r="B9" s="33"/>
      <c r="C9" s="63"/>
      <c r="D9" s="30" t="e">
        <f>VLOOKUP(C9,教材名入力シート!$A$2:$C$36,2,FALSE)</f>
        <v>#N/A</v>
      </c>
      <c r="E9" s="30" t="e">
        <f>VLOOKUP(C9,教材名入力シート!$A$2:$C$36,3,FALSE)</f>
        <v>#N/A</v>
      </c>
      <c r="F9" s="31"/>
      <c r="G9" s="64">
        <f>評価集計!C9</f>
        <v>0</v>
      </c>
      <c r="H9" s="34"/>
      <c r="I9" s="65">
        <f t="shared" si="0"/>
        <v>0</v>
      </c>
    </row>
    <row r="10" spans="1:9" ht="75" customHeight="1" x14ac:dyDescent="0.15">
      <c r="A10" s="29">
        <v>9</v>
      </c>
      <c r="B10" s="33"/>
      <c r="C10" s="63"/>
      <c r="D10" s="30" t="e">
        <f>VLOOKUP(C10,教材名入力シート!$A$2:$C$36,2,FALSE)</f>
        <v>#N/A</v>
      </c>
      <c r="E10" s="30" t="e">
        <f>VLOOKUP(C10,教材名入力シート!$A$2:$C$36,3,FALSE)</f>
        <v>#N/A</v>
      </c>
      <c r="F10" s="32"/>
      <c r="G10" s="64">
        <f>評価集計!C10</f>
        <v>0</v>
      </c>
      <c r="H10" s="34"/>
      <c r="I10" s="65">
        <f t="shared" si="0"/>
        <v>0</v>
      </c>
    </row>
    <row r="11" spans="1:9" ht="75" customHeight="1" x14ac:dyDescent="0.15">
      <c r="A11" s="29">
        <v>10</v>
      </c>
      <c r="B11" s="33"/>
      <c r="C11" s="63"/>
      <c r="D11" s="30" t="e">
        <f>VLOOKUP(C11,教材名入力シート!$A$2:$C$36,2,FALSE)</f>
        <v>#N/A</v>
      </c>
      <c r="E11" s="30" t="e">
        <f>VLOOKUP(C11,教材名入力シート!$A$2:$C$36,3,FALSE)</f>
        <v>#N/A</v>
      </c>
      <c r="F11" s="31"/>
      <c r="G11" s="64">
        <f>評価集計!C11</f>
        <v>0</v>
      </c>
      <c r="H11" s="34"/>
      <c r="I11" s="65">
        <f t="shared" si="0"/>
        <v>0</v>
      </c>
    </row>
    <row r="12" spans="1:9" ht="75" customHeight="1" x14ac:dyDescent="0.15">
      <c r="A12" s="29">
        <v>11</v>
      </c>
      <c r="B12" s="33"/>
      <c r="C12" s="63"/>
      <c r="D12" s="30" t="e">
        <f>VLOOKUP(C12,教材名入力シート!$A$2:$C$36,2,FALSE)</f>
        <v>#N/A</v>
      </c>
      <c r="E12" s="30" t="e">
        <f>VLOOKUP(C12,教材名入力シート!$A$2:$C$36,3,FALSE)</f>
        <v>#N/A</v>
      </c>
      <c r="F12" s="31"/>
      <c r="G12" s="64">
        <f>評価集計!C12</f>
        <v>0</v>
      </c>
      <c r="H12" s="34"/>
      <c r="I12" s="65">
        <f t="shared" si="0"/>
        <v>0</v>
      </c>
    </row>
    <row r="13" spans="1:9" ht="75" customHeight="1" x14ac:dyDescent="0.15">
      <c r="A13" s="29">
        <v>12</v>
      </c>
      <c r="B13" s="33"/>
      <c r="C13" s="63"/>
      <c r="D13" s="30" t="e">
        <f>VLOOKUP(C13,教材名入力シート!$A$2:$C$36,2,FALSE)</f>
        <v>#N/A</v>
      </c>
      <c r="E13" s="30" t="e">
        <f>VLOOKUP(C13,教材名入力シート!$A$2:$C$36,3,FALSE)</f>
        <v>#N/A</v>
      </c>
      <c r="F13" s="31"/>
      <c r="G13" s="64">
        <f>評価集計!C13</f>
        <v>0</v>
      </c>
      <c r="H13" s="34"/>
      <c r="I13" s="65">
        <f t="shared" si="0"/>
        <v>0</v>
      </c>
    </row>
    <row r="14" spans="1:9" ht="75" customHeight="1" x14ac:dyDescent="0.15">
      <c r="A14" s="29">
        <v>13</v>
      </c>
      <c r="B14" s="33"/>
      <c r="C14" s="63"/>
      <c r="D14" s="30" t="e">
        <f>VLOOKUP(C14,教材名入力シート!$A$2:$C$36,2,FALSE)</f>
        <v>#N/A</v>
      </c>
      <c r="E14" s="30" t="e">
        <f>VLOOKUP(C14,教材名入力シート!$A$2:$C$36,3,FALSE)</f>
        <v>#N/A</v>
      </c>
      <c r="F14" s="32"/>
      <c r="G14" s="64">
        <f>評価集計!C14</f>
        <v>0</v>
      </c>
      <c r="H14" s="34"/>
      <c r="I14" s="65">
        <f t="shared" si="0"/>
        <v>0</v>
      </c>
    </row>
    <row r="15" spans="1:9" ht="75" customHeight="1" x14ac:dyDescent="0.15">
      <c r="A15" s="29">
        <v>14</v>
      </c>
      <c r="B15" s="33"/>
      <c r="C15" s="63"/>
      <c r="D15" s="30" t="e">
        <f>VLOOKUP(C15,教材名入力シート!$A$2:$C$36,2,FALSE)</f>
        <v>#N/A</v>
      </c>
      <c r="E15" s="30" t="e">
        <f>VLOOKUP(C15,教材名入力シート!$A$2:$C$36,3,FALSE)</f>
        <v>#N/A</v>
      </c>
      <c r="F15" s="32"/>
      <c r="G15" s="64">
        <f>評価集計!C15</f>
        <v>0</v>
      </c>
      <c r="H15" s="34"/>
      <c r="I15" s="65">
        <f t="shared" si="0"/>
        <v>0</v>
      </c>
    </row>
    <row r="16" spans="1:9" ht="75" customHeight="1" x14ac:dyDescent="0.15">
      <c r="A16" s="29">
        <v>15</v>
      </c>
      <c r="B16" s="33"/>
      <c r="C16" s="63"/>
      <c r="D16" s="30" t="e">
        <f>VLOOKUP(C16,教材名入力シート!$A$2:$C$36,2,FALSE)</f>
        <v>#N/A</v>
      </c>
      <c r="E16" s="30" t="e">
        <f>VLOOKUP(C16,教材名入力シート!$A$2:$C$36,3,FALSE)</f>
        <v>#N/A</v>
      </c>
      <c r="F16" s="31"/>
      <c r="G16" s="64">
        <f>評価集計!C16</f>
        <v>0</v>
      </c>
      <c r="H16" s="34"/>
      <c r="I16" s="65">
        <f t="shared" si="0"/>
        <v>0</v>
      </c>
    </row>
    <row r="17" spans="1:9" ht="75" customHeight="1" x14ac:dyDescent="0.15">
      <c r="A17" s="29">
        <v>16</v>
      </c>
      <c r="B17" s="33"/>
      <c r="C17" s="63"/>
      <c r="D17" s="30" t="e">
        <f>VLOOKUP(C17,教材名入力シート!$A$2:$C$36,2,FALSE)</f>
        <v>#N/A</v>
      </c>
      <c r="E17" s="30" t="e">
        <f>VLOOKUP(C17,教材名入力シート!$A$2:$C$36,3,FALSE)</f>
        <v>#N/A</v>
      </c>
      <c r="F17" s="31"/>
      <c r="G17" s="64">
        <f>評価集計!C17</f>
        <v>0</v>
      </c>
      <c r="H17" s="34"/>
      <c r="I17" s="65">
        <f t="shared" si="0"/>
        <v>0</v>
      </c>
    </row>
    <row r="18" spans="1:9" ht="75" customHeight="1" x14ac:dyDescent="0.15">
      <c r="A18" s="29">
        <v>17</v>
      </c>
      <c r="B18" s="33"/>
      <c r="C18" s="63"/>
      <c r="D18" s="30" t="e">
        <f>VLOOKUP(C18,教材名入力シート!$A$2:$C$36,2,FALSE)</f>
        <v>#N/A</v>
      </c>
      <c r="E18" s="30" t="e">
        <f>VLOOKUP(C18,教材名入力シート!$A$2:$C$36,3,FALSE)</f>
        <v>#N/A</v>
      </c>
      <c r="F18" s="32"/>
      <c r="G18" s="64">
        <f>評価集計!C18</f>
        <v>0</v>
      </c>
      <c r="H18" s="34"/>
      <c r="I18" s="65">
        <f t="shared" si="0"/>
        <v>0</v>
      </c>
    </row>
    <row r="19" spans="1:9" ht="75" customHeight="1" x14ac:dyDescent="0.15">
      <c r="A19" s="29">
        <v>18</v>
      </c>
      <c r="B19" s="33"/>
      <c r="C19" s="63"/>
      <c r="D19" s="30" t="e">
        <f>VLOOKUP(C19,教材名入力シート!$A$2:$C$36,2,FALSE)</f>
        <v>#N/A</v>
      </c>
      <c r="E19" s="30" t="e">
        <f>VLOOKUP(C19,教材名入力シート!$A$2:$C$36,3,FALSE)</f>
        <v>#N/A</v>
      </c>
      <c r="F19" s="32"/>
      <c r="G19" s="64">
        <f>評価集計!C19</f>
        <v>0</v>
      </c>
      <c r="H19" s="34"/>
      <c r="I19" s="65">
        <f t="shared" si="0"/>
        <v>0</v>
      </c>
    </row>
    <row r="20" spans="1:9" ht="75" customHeight="1" x14ac:dyDescent="0.15">
      <c r="A20" s="29">
        <v>19</v>
      </c>
      <c r="B20" s="33"/>
      <c r="C20" s="63"/>
      <c r="D20" s="30" t="e">
        <f>VLOOKUP(C20,教材名入力シート!$A$2:$C$36,2,FALSE)</f>
        <v>#N/A</v>
      </c>
      <c r="E20" s="30" t="e">
        <f>VLOOKUP(C20,教材名入力シート!$A$2:$C$36,3,FALSE)</f>
        <v>#N/A</v>
      </c>
      <c r="F20" s="31"/>
      <c r="G20" s="64">
        <f>評価集計!C20</f>
        <v>0</v>
      </c>
      <c r="H20" s="34"/>
      <c r="I20" s="65">
        <f t="shared" si="0"/>
        <v>0</v>
      </c>
    </row>
    <row r="21" spans="1:9" ht="75" customHeight="1" x14ac:dyDescent="0.15">
      <c r="A21" s="29">
        <v>20</v>
      </c>
      <c r="B21" s="33"/>
      <c r="C21" s="63"/>
      <c r="D21" s="30" t="e">
        <f>VLOOKUP(C21,教材名入力シート!$A$2:$C$36,2,FALSE)</f>
        <v>#N/A</v>
      </c>
      <c r="E21" s="30" t="e">
        <f>VLOOKUP(C21,教材名入力シート!$A$2:$C$36,3,FALSE)</f>
        <v>#N/A</v>
      </c>
      <c r="F21" s="31"/>
      <c r="G21" s="64">
        <f>評価集計!C21</f>
        <v>0</v>
      </c>
      <c r="H21" s="34"/>
      <c r="I21" s="65">
        <f t="shared" si="0"/>
        <v>0</v>
      </c>
    </row>
    <row r="22" spans="1:9" ht="75" customHeight="1" x14ac:dyDescent="0.15">
      <c r="A22" s="29">
        <v>21</v>
      </c>
      <c r="B22" s="33"/>
      <c r="C22" s="63"/>
      <c r="D22" s="30" t="e">
        <f>VLOOKUP(C22,教材名入力シート!$A$2:$C$36,2,FALSE)</f>
        <v>#N/A</v>
      </c>
      <c r="E22" s="30" t="e">
        <f>VLOOKUP(C22,教材名入力シート!$A$2:$C$36,3,FALSE)</f>
        <v>#N/A</v>
      </c>
      <c r="F22" s="32"/>
      <c r="G22" s="64">
        <f>評価集計!C22</f>
        <v>0</v>
      </c>
      <c r="H22" s="34"/>
      <c r="I22" s="65">
        <f t="shared" si="0"/>
        <v>0</v>
      </c>
    </row>
    <row r="23" spans="1:9" ht="75" customHeight="1" x14ac:dyDescent="0.15">
      <c r="A23" s="29">
        <v>22</v>
      </c>
      <c r="B23" s="33"/>
      <c r="C23" s="63"/>
      <c r="D23" s="30" t="e">
        <f>VLOOKUP(C23,教材名入力シート!$A$2:$C$36,2,FALSE)</f>
        <v>#N/A</v>
      </c>
      <c r="E23" s="30" t="e">
        <f>VLOOKUP(C23,教材名入力シート!$A$2:$C$36,3,FALSE)</f>
        <v>#N/A</v>
      </c>
      <c r="F23" s="32"/>
      <c r="G23" s="64">
        <f>評価集計!C23</f>
        <v>0</v>
      </c>
      <c r="H23" s="34"/>
      <c r="I23" s="65">
        <f t="shared" si="0"/>
        <v>0</v>
      </c>
    </row>
    <row r="24" spans="1:9" ht="75" customHeight="1" x14ac:dyDescent="0.15">
      <c r="A24" s="29">
        <v>23</v>
      </c>
      <c r="B24" s="33"/>
      <c r="C24" s="63"/>
      <c r="D24" s="30" t="e">
        <f>VLOOKUP(C24,教材名入力シート!$A$2:$C$36,2,FALSE)</f>
        <v>#N/A</v>
      </c>
      <c r="E24" s="30" t="e">
        <f>VLOOKUP(C24,教材名入力シート!$A$2:$C$36,3,FALSE)</f>
        <v>#N/A</v>
      </c>
      <c r="F24" s="31"/>
      <c r="G24" s="64">
        <f>評価集計!C24</f>
        <v>0</v>
      </c>
      <c r="H24" s="34"/>
      <c r="I24" s="65">
        <f t="shared" si="0"/>
        <v>0</v>
      </c>
    </row>
    <row r="25" spans="1:9" ht="75" customHeight="1" x14ac:dyDescent="0.15">
      <c r="A25" s="29">
        <v>24</v>
      </c>
      <c r="B25" s="33"/>
      <c r="C25" s="63"/>
      <c r="D25" s="30" t="e">
        <f>VLOOKUP(C25,教材名入力シート!$A$2:$C$36,2,FALSE)</f>
        <v>#N/A</v>
      </c>
      <c r="E25" s="30" t="e">
        <f>VLOOKUP(C25,教材名入力シート!$A$2:$C$36,3,FALSE)</f>
        <v>#N/A</v>
      </c>
      <c r="F25" s="31"/>
      <c r="G25" s="64">
        <f>評価集計!C25</f>
        <v>0</v>
      </c>
      <c r="H25" s="34"/>
      <c r="I25" s="65">
        <f t="shared" si="0"/>
        <v>0</v>
      </c>
    </row>
    <row r="26" spans="1:9" ht="75" customHeight="1" x14ac:dyDescent="0.15">
      <c r="A26" s="29">
        <v>25</v>
      </c>
      <c r="B26" s="33"/>
      <c r="C26" s="63"/>
      <c r="D26" s="30" t="e">
        <f>VLOOKUP(C26,教材名入力シート!$A$2:$C$36,2,FALSE)</f>
        <v>#N/A</v>
      </c>
      <c r="E26" s="30" t="e">
        <f>VLOOKUP(C26,教材名入力シート!$A$2:$C$36,3,FALSE)</f>
        <v>#N/A</v>
      </c>
      <c r="F26" s="31"/>
      <c r="G26" s="64">
        <f>評価集計!C26</f>
        <v>0</v>
      </c>
      <c r="H26" s="34"/>
      <c r="I26" s="65">
        <f t="shared" si="0"/>
        <v>0</v>
      </c>
    </row>
    <row r="27" spans="1:9" ht="75" customHeight="1" x14ac:dyDescent="0.15">
      <c r="A27" s="29">
        <v>26</v>
      </c>
      <c r="B27" s="33"/>
      <c r="C27" s="63"/>
      <c r="D27" s="30" t="e">
        <f>VLOOKUP(C27,教材名入力シート!$A$2:$C$36,2,FALSE)</f>
        <v>#N/A</v>
      </c>
      <c r="E27" s="30" t="e">
        <f>VLOOKUP(C27,教材名入力シート!$A$2:$C$36,3,FALSE)</f>
        <v>#N/A</v>
      </c>
      <c r="F27" s="31"/>
      <c r="G27" s="64">
        <f>評価集計!C27</f>
        <v>0</v>
      </c>
      <c r="H27" s="34"/>
      <c r="I27" s="65">
        <f t="shared" si="0"/>
        <v>0</v>
      </c>
    </row>
    <row r="28" spans="1:9" ht="75" customHeight="1" x14ac:dyDescent="0.15">
      <c r="A28" s="29">
        <v>27</v>
      </c>
      <c r="B28" s="33"/>
      <c r="C28" s="63"/>
      <c r="D28" s="30" t="e">
        <f>VLOOKUP(C28,教材名入力シート!$A$2:$C$36,2,FALSE)</f>
        <v>#N/A</v>
      </c>
      <c r="E28" s="30" t="e">
        <f>VLOOKUP(C28,教材名入力シート!$A$2:$C$36,3,FALSE)</f>
        <v>#N/A</v>
      </c>
      <c r="F28" s="31"/>
      <c r="G28" s="64">
        <f>評価集計!C28</f>
        <v>0</v>
      </c>
      <c r="H28" s="34"/>
      <c r="I28" s="65">
        <f t="shared" si="0"/>
        <v>0</v>
      </c>
    </row>
    <row r="29" spans="1:9" ht="75" customHeight="1" x14ac:dyDescent="0.15">
      <c r="A29" s="29">
        <v>28</v>
      </c>
      <c r="B29" s="33"/>
      <c r="C29" s="63"/>
      <c r="D29" s="30" t="e">
        <f>VLOOKUP(C29,教材名入力シート!$A$2:$C$36,2,FALSE)</f>
        <v>#N/A</v>
      </c>
      <c r="E29" s="30" t="e">
        <f>VLOOKUP(C29,教材名入力シート!$A$2:$C$36,3,FALSE)</f>
        <v>#N/A</v>
      </c>
      <c r="F29" s="31"/>
      <c r="G29" s="64">
        <f>評価集計!C29</f>
        <v>0</v>
      </c>
      <c r="H29" s="34"/>
      <c r="I29" s="65">
        <f t="shared" si="0"/>
        <v>0</v>
      </c>
    </row>
    <row r="30" spans="1:9" ht="75" customHeight="1" x14ac:dyDescent="0.15">
      <c r="A30" s="29">
        <v>29</v>
      </c>
      <c r="B30" s="33"/>
      <c r="C30" s="63"/>
      <c r="D30" s="30" t="e">
        <f>VLOOKUP(C30,教材名入力シート!$A$2:$C$36,2,FALSE)</f>
        <v>#N/A</v>
      </c>
      <c r="E30" s="30" t="e">
        <f>VLOOKUP(C30,教材名入力シート!$A$2:$C$36,3,FALSE)</f>
        <v>#N/A</v>
      </c>
      <c r="F30" s="31"/>
      <c r="G30" s="64">
        <f>評価集計!C30</f>
        <v>0</v>
      </c>
      <c r="H30" s="34"/>
      <c r="I30" s="65">
        <f t="shared" si="0"/>
        <v>0</v>
      </c>
    </row>
    <row r="31" spans="1:9" ht="75" customHeight="1" x14ac:dyDescent="0.15">
      <c r="A31" s="29">
        <v>30</v>
      </c>
      <c r="B31" s="33"/>
      <c r="C31" s="63"/>
      <c r="D31" s="30" t="e">
        <f>VLOOKUP(C31,教材名入力シート!$A$2:$C$36,2,FALSE)</f>
        <v>#N/A</v>
      </c>
      <c r="E31" s="30" t="e">
        <f>VLOOKUP(C31,教材名入力シート!$A$2:$C$36,3,FALSE)</f>
        <v>#N/A</v>
      </c>
      <c r="F31" s="31"/>
      <c r="G31" s="64">
        <f>評価集計!C31</f>
        <v>0</v>
      </c>
      <c r="H31" s="34"/>
      <c r="I31" s="65">
        <f t="shared" si="0"/>
        <v>0</v>
      </c>
    </row>
    <row r="32" spans="1:9" ht="75" customHeight="1" x14ac:dyDescent="0.15">
      <c r="A32" s="29">
        <v>31</v>
      </c>
      <c r="B32" s="53"/>
      <c r="C32" s="63"/>
      <c r="D32" s="30" t="e">
        <f>VLOOKUP(C32,教材名入力シート!$A$2:$C$36,2,FALSE)</f>
        <v>#N/A</v>
      </c>
      <c r="E32" s="30" t="e">
        <f>VLOOKUP(C32,教材名入力シート!$A$2:$C$36,3,FALSE)</f>
        <v>#N/A</v>
      </c>
      <c r="F32" s="31"/>
      <c r="G32" s="64">
        <f>評価集計!C32</f>
        <v>0</v>
      </c>
      <c r="H32" s="34"/>
      <c r="I32" s="65">
        <f t="shared" si="0"/>
        <v>0</v>
      </c>
    </row>
    <row r="33" spans="1:9" ht="75" customHeight="1" x14ac:dyDescent="0.15">
      <c r="A33" s="29">
        <v>32</v>
      </c>
      <c r="B33" s="53"/>
      <c r="C33" s="63"/>
      <c r="D33" s="30" t="e">
        <f>VLOOKUP(C33,教材名入力シート!$A$2:$C$36,2,FALSE)</f>
        <v>#N/A</v>
      </c>
      <c r="E33" s="30" t="e">
        <f>VLOOKUP(C33,教材名入力シート!$A$2:$C$36,3,FALSE)</f>
        <v>#N/A</v>
      </c>
      <c r="F33" s="31"/>
      <c r="G33" s="64">
        <f>評価集計!C33</f>
        <v>0</v>
      </c>
      <c r="H33" s="34"/>
      <c r="I33" s="65">
        <f t="shared" si="0"/>
        <v>0</v>
      </c>
    </row>
    <row r="34" spans="1:9" ht="75" customHeight="1" x14ac:dyDescent="0.15">
      <c r="A34" s="29">
        <v>33</v>
      </c>
      <c r="B34" s="53"/>
      <c r="C34" s="63"/>
      <c r="D34" s="30" t="e">
        <f>VLOOKUP(C34,教材名入力シート!$A$2:$C$36,2,FALSE)</f>
        <v>#N/A</v>
      </c>
      <c r="E34" s="30" t="e">
        <f>VLOOKUP(C34,教材名入力シート!$A$2:$C$36,3,FALSE)</f>
        <v>#N/A</v>
      </c>
      <c r="F34" s="31"/>
      <c r="G34" s="64">
        <f>評価集計!C34</f>
        <v>0</v>
      </c>
      <c r="H34" s="34"/>
      <c r="I34" s="65">
        <f t="shared" si="0"/>
        <v>0</v>
      </c>
    </row>
    <row r="35" spans="1:9" ht="75" customHeight="1" x14ac:dyDescent="0.15">
      <c r="A35" s="29">
        <v>34</v>
      </c>
      <c r="B35" s="53"/>
      <c r="C35" s="63"/>
      <c r="D35" s="30" t="e">
        <f>VLOOKUP(C35,教材名入力シート!$A$2:$C$36,2,FALSE)</f>
        <v>#N/A</v>
      </c>
      <c r="E35" s="30" t="e">
        <f>VLOOKUP(C35,教材名入力シート!$A$2:$C$36,3,FALSE)</f>
        <v>#N/A</v>
      </c>
      <c r="F35" s="31"/>
      <c r="G35" s="64">
        <f>評価集計!C35</f>
        <v>0</v>
      </c>
      <c r="H35" s="34"/>
      <c r="I35" s="65">
        <f t="shared" si="0"/>
        <v>0</v>
      </c>
    </row>
    <row r="36" spans="1:9" ht="75" customHeight="1" x14ac:dyDescent="0.15">
      <c r="A36" s="29">
        <v>35</v>
      </c>
      <c r="B36" s="53"/>
      <c r="C36" s="63"/>
      <c r="D36" s="30" t="e">
        <f>VLOOKUP(C36,教材名入力シート!$A$2:$C$36,2,FALSE)</f>
        <v>#N/A</v>
      </c>
      <c r="E36" s="30" t="e">
        <f>VLOOKUP(C36,教材名入力シート!$A$2:$C$36,3,FALSE)</f>
        <v>#N/A</v>
      </c>
      <c r="F36" s="31"/>
      <c r="G36" s="64">
        <f>評価集計!C36</f>
        <v>0</v>
      </c>
      <c r="H36" s="34"/>
      <c r="I36" s="65">
        <f t="shared" si="0"/>
        <v>0</v>
      </c>
    </row>
    <row r="37" spans="1:9" ht="75" customHeight="1" x14ac:dyDescent="0.15">
      <c r="A37" s="29">
        <v>36</v>
      </c>
      <c r="B37" s="53"/>
      <c r="C37" s="63"/>
      <c r="D37" s="30" t="e">
        <f>VLOOKUP(C37,教材名入力シート!$A$2:$C$36,2,FALSE)</f>
        <v>#N/A</v>
      </c>
      <c r="E37" s="30" t="e">
        <f>VLOOKUP(C37,教材名入力シート!$A$2:$C$36,3,FALSE)</f>
        <v>#N/A</v>
      </c>
      <c r="F37" s="31"/>
      <c r="G37" s="64">
        <f>評価集計!C37</f>
        <v>0</v>
      </c>
      <c r="H37" s="34"/>
      <c r="I37" s="65">
        <f t="shared" si="0"/>
        <v>0</v>
      </c>
    </row>
    <row r="38" spans="1:9" ht="75" customHeight="1" x14ac:dyDescent="0.15">
      <c r="A38" s="29">
        <v>37</v>
      </c>
      <c r="B38" s="53"/>
      <c r="C38" s="63"/>
      <c r="D38" s="30" t="e">
        <f>VLOOKUP(C38,教材名入力シート!$A$2:$C$36,2,FALSE)</f>
        <v>#N/A</v>
      </c>
      <c r="E38" s="30" t="e">
        <f>VLOOKUP(C38,教材名入力シート!$A$2:$C$36,3,FALSE)</f>
        <v>#N/A</v>
      </c>
      <c r="F38" s="31"/>
      <c r="G38" s="64">
        <f>評価集計!C38</f>
        <v>0</v>
      </c>
      <c r="H38" s="34"/>
      <c r="I38" s="65">
        <f t="shared" si="0"/>
        <v>0</v>
      </c>
    </row>
    <row r="39" spans="1:9" ht="75" customHeight="1" x14ac:dyDescent="0.15">
      <c r="A39" s="29">
        <v>38</v>
      </c>
      <c r="B39" s="53"/>
      <c r="C39" s="63"/>
      <c r="D39" s="30" t="e">
        <f>VLOOKUP(C39,教材名入力シート!$A$2:$C$36,2,FALSE)</f>
        <v>#N/A</v>
      </c>
      <c r="E39" s="30" t="e">
        <f>VLOOKUP(C39,教材名入力シート!$A$2:$C$36,3,FALSE)</f>
        <v>#N/A</v>
      </c>
      <c r="F39" s="31"/>
      <c r="G39" s="64">
        <f>評価集計!C39</f>
        <v>0</v>
      </c>
      <c r="H39" s="34"/>
      <c r="I39" s="65">
        <f t="shared" si="0"/>
        <v>0</v>
      </c>
    </row>
    <row r="40" spans="1:9" ht="75" customHeight="1" x14ac:dyDescent="0.15">
      <c r="A40" s="29">
        <v>39</v>
      </c>
      <c r="B40" s="53"/>
      <c r="C40" s="63"/>
      <c r="D40" s="30" t="e">
        <f>VLOOKUP(C40,教材名入力シート!$A$2:$C$36,2,FALSE)</f>
        <v>#N/A</v>
      </c>
      <c r="E40" s="30" t="e">
        <f>VLOOKUP(C40,教材名入力シート!$A$2:$C$36,3,FALSE)</f>
        <v>#N/A</v>
      </c>
      <c r="F40" s="31"/>
      <c r="G40" s="64">
        <f>評価集計!C40</f>
        <v>0</v>
      </c>
      <c r="H40" s="34"/>
      <c r="I40" s="65">
        <f t="shared" si="0"/>
        <v>0</v>
      </c>
    </row>
    <row r="41" spans="1:9" ht="75" customHeight="1" x14ac:dyDescent="0.15">
      <c r="A41" s="29">
        <v>40</v>
      </c>
      <c r="B41" s="53"/>
      <c r="C41" s="63"/>
      <c r="D41" s="30" t="e">
        <f>VLOOKUP(C41,教材名入力シート!$A$2:$C$36,2,FALSE)</f>
        <v>#N/A</v>
      </c>
      <c r="E41" s="30" t="e">
        <f>VLOOKUP(C41,教材名入力シート!$A$2:$C$36,3,FALSE)</f>
        <v>#N/A</v>
      </c>
      <c r="F41" s="31"/>
      <c r="G41" s="64">
        <f>評価集計!C41</f>
        <v>0</v>
      </c>
      <c r="H41" s="34"/>
      <c r="I41" s="65">
        <f t="shared" si="0"/>
        <v>0</v>
      </c>
    </row>
  </sheetData>
  <mergeCells count="1">
    <mergeCell ref="A1:B1"/>
  </mergeCells>
  <phoneticPr fontId="1"/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J17" sqref="J17"/>
    </sheetView>
  </sheetViews>
  <sheetFormatPr defaultRowHeight="13.5" x14ac:dyDescent="0.15"/>
  <sheetData>
    <row r="1" spans="1:2" ht="22.5" x14ac:dyDescent="0.15">
      <c r="A1" s="15" t="s">
        <v>1</v>
      </c>
      <c r="B1" s="16" t="s">
        <v>2</v>
      </c>
    </row>
    <row r="2" spans="1:2" ht="21" x14ac:dyDescent="0.15">
      <c r="A2" s="17" t="s">
        <v>3</v>
      </c>
      <c r="B2" s="18" t="s">
        <v>4</v>
      </c>
    </row>
    <row r="3" spans="1:2" ht="21" x14ac:dyDescent="0.15">
      <c r="A3" s="17" t="s">
        <v>5</v>
      </c>
      <c r="B3" s="19" t="s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教材名入力シート</vt:lpstr>
      <vt:lpstr>コメント入力シート</vt:lpstr>
      <vt:lpstr>評価集計</vt:lpstr>
      <vt:lpstr>通知表用</vt:lpstr>
      <vt:lpstr>ツバキ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2021-02-06T19:50:35Z</dcterms:modified>
</cp:coreProperties>
</file>