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先生用\令和７年度\024　各教科\05_英語科\new 研究について\Home page\⑬研究発表会当日指導案\Sunshine Program 7 1年1組　授業者：吉村晶子\"/>
    </mc:Choice>
  </mc:AlternateContent>
  <xr:revisionPtr revIDLastSave="0" documentId="13_ncr:1_{DAC08FB9-D8E8-4295-8BF7-6E5FEA049580}" xr6:coauthVersionLast="47" xr6:coauthVersionMax="47" xr10:uidLastSave="{00000000-0000-0000-0000-000000000000}"/>
  <bookViews>
    <workbookView xWindow="-108" yWindow="-108" windowWidth="23256" windowHeight="12576" activeTab="2" xr2:uid="{9A300D44-E73B-4713-B499-B262ED3418CD}"/>
  </bookViews>
  <sheets>
    <sheet name="●1年生 1学期 " sheetId="5" r:id="rId1"/>
    <sheet name="●1年生 2学期" sheetId="6" r:id="rId2"/>
    <sheet name="1年1組円グラフ" sheetId="9" r:id="rId3"/>
  </sheets>
  <definedNames>
    <definedName name="_xlchart.v1.0" hidden="1">'●1年生 1学期 '!$B$39:$B$42</definedName>
    <definedName name="_xlchart.v1.1" hidden="1">'●1年生 1学期 '!$O$39:$O$42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2" i="6" l="1"/>
  <c r="AE42" i="6"/>
  <c r="AD42" i="6"/>
  <c r="AC42" i="6"/>
  <c r="AB42" i="6"/>
  <c r="AA42" i="6"/>
  <c r="Z42" i="6"/>
  <c r="Y42" i="6"/>
  <c r="X42" i="6"/>
  <c r="W42" i="6"/>
  <c r="V42" i="6"/>
  <c r="U42" i="6"/>
  <c r="T42" i="6"/>
  <c r="S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AF41" i="6"/>
  <c r="AE41" i="6"/>
  <c r="AD41" i="6"/>
  <c r="AC41" i="6"/>
  <c r="AB41" i="6"/>
  <c r="AA41" i="6"/>
  <c r="Z41" i="6"/>
  <c r="Y41" i="6"/>
  <c r="X41" i="6"/>
  <c r="W41" i="6"/>
  <c r="V41" i="6"/>
  <c r="U41" i="6"/>
  <c r="T41" i="6"/>
  <c r="S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AF39" i="6"/>
  <c r="AF43" i="6" s="1"/>
  <c r="AE39" i="6"/>
  <c r="AE43" i="6" s="1"/>
  <c r="AD39" i="6"/>
  <c r="AD43" i="6" s="1"/>
  <c r="AC39" i="6"/>
  <c r="AC43" i="6" s="1"/>
  <c r="AB39" i="6"/>
  <c r="AB43" i="6" s="1"/>
  <c r="AA39" i="6"/>
  <c r="AA43" i="6" s="1"/>
  <c r="Z39" i="6"/>
  <c r="Z43" i="6" s="1"/>
  <c r="Y39" i="6"/>
  <c r="Y43" i="6" s="1"/>
  <c r="X39" i="6"/>
  <c r="X43" i="6" s="1"/>
  <c r="W39" i="6"/>
  <c r="W43" i="6" s="1"/>
  <c r="V39" i="6"/>
  <c r="V43" i="6" s="1"/>
  <c r="U39" i="6"/>
  <c r="U43" i="6" s="1"/>
  <c r="T39" i="6"/>
  <c r="T43" i="6" s="1"/>
  <c r="S39" i="6"/>
  <c r="S43" i="6" s="1"/>
  <c r="P39" i="6"/>
  <c r="P43" i="6" s="1"/>
  <c r="O39" i="6"/>
  <c r="O43" i="6" s="1"/>
  <c r="N39" i="6"/>
  <c r="N43" i="6" s="1"/>
  <c r="M39" i="6"/>
  <c r="M43" i="6" s="1"/>
  <c r="L39" i="6"/>
  <c r="L43" i="6" s="1"/>
  <c r="K39" i="6"/>
  <c r="K43" i="6" s="1"/>
  <c r="J39" i="6"/>
  <c r="J43" i="6" s="1"/>
  <c r="I39" i="6"/>
  <c r="I43" i="6" s="1"/>
  <c r="H39" i="6"/>
  <c r="H43" i="6" s="1"/>
  <c r="G39" i="6"/>
  <c r="G43" i="6" s="1"/>
  <c r="F39" i="6"/>
  <c r="F43" i="6" s="1"/>
  <c r="E39" i="6"/>
  <c r="E43" i="6" s="1"/>
  <c r="D39" i="6"/>
  <c r="D43" i="6" s="1"/>
  <c r="C39" i="6"/>
  <c r="C43" i="6" s="1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AF43" i="5" l="1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AF36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X37" i="6" l="1"/>
  <c r="S37" i="6"/>
  <c r="AC37" i="6"/>
  <c r="AB37" i="6"/>
  <c r="AF37" i="6"/>
  <c r="AD37" i="6"/>
  <c r="Y37" i="6"/>
  <c r="V37" i="6"/>
  <c r="T37" i="6"/>
  <c r="AE37" i="6"/>
  <c r="AA37" i="6"/>
  <c r="Z37" i="6"/>
  <c r="W37" i="6"/>
  <c r="U37" i="6"/>
  <c r="Y37" i="5"/>
  <c r="W37" i="5"/>
  <c r="AC37" i="5"/>
  <c r="X37" i="5"/>
  <c r="V37" i="5"/>
  <c r="T37" i="5"/>
  <c r="S37" i="5"/>
  <c r="AE37" i="5"/>
  <c r="AB37" i="5"/>
  <c r="AF37" i="5"/>
  <c r="AD37" i="5"/>
  <c r="AA37" i="5"/>
  <c r="Z37" i="5"/>
  <c r="U37" i="5"/>
  <c r="L37" i="6"/>
  <c r="K37" i="6"/>
  <c r="M37" i="6"/>
  <c r="D37" i="6"/>
  <c r="P37" i="6"/>
  <c r="I37" i="6"/>
  <c r="O37" i="6"/>
  <c r="N37" i="6"/>
  <c r="J37" i="6"/>
  <c r="F37" i="6"/>
  <c r="H37" i="6"/>
  <c r="G37" i="6"/>
  <c r="E37" i="6"/>
  <c r="C37" i="6"/>
  <c r="P37" i="5"/>
  <c r="N37" i="5"/>
  <c r="M37" i="5"/>
  <c r="O37" i="5"/>
  <c r="J37" i="5"/>
  <c r="L37" i="5"/>
  <c r="K37" i="5"/>
  <c r="H37" i="5"/>
  <c r="G37" i="5"/>
  <c r="F37" i="5"/>
  <c r="I37" i="5"/>
  <c r="D37" i="5"/>
  <c r="E37" i="5"/>
  <c r="C37" i="5"/>
</calcChain>
</file>

<file path=xl/sharedStrings.xml><?xml version="1.0" encoding="utf-8"?>
<sst xmlns="http://schemas.openxmlformats.org/spreadsheetml/2006/main" count="94" uniqueCount="31">
  <si>
    <t>あなたは英語の学習は好きですか？</t>
    <rPh sb="4" eb="6">
      <t>エイゴ</t>
    </rPh>
    <rPh sb="7" eb="9">
      <t>ガクシュウ</t>
    </rPh>
    <rPh sb="10" eb="11">
      <t>ス</t>
    </rPh>
    <phoneticPr fontId="1"/>
  </si>
  <si>
    <t>あなたはもっと英語の学習をしたいと思っていますか</t>
    <rPh sb="7" eb="9">
      <t>エイゴ</t>
    </rPh>
    <rPh sb="10" eb="12">
      <t>ガクシュウ</t>
    </rPh>
    <rPh sb="17" eb="18">
      <t>オモ</t>
    </rPh>
    <phoneticPr fontId="1"/>
  </si>
  <si>
    <t>ペアやグループでの活動では自分の意見や考えを積極的に出していますか</t>
    <rPh sb="9" eb="11">
      <t>カツドウ</t>
    </rPh>
    <rPh sb="13" eb="15">
      <t>ジブン</t>
    </rPh>
    <rPh sb="16" eb="18">
      <t>イケン</t>
    </rPh>
    <rPh sb="19" eb="20">
      <t>カンガ</t>
    </rPh>
    <rPh sb="22" eb="25">
      <t>セッキョクテキ</t>
    </rPh>
    <rPh sb="26" eb="27">
      <t>ダ</t>
    </rPh>
    <phoneticPr fontId="1"/>
  </si>
  <si>
    <t>授業では間違いを恐れず、進んで先生や友だちと英語で話していますか</t>
    <rPh sb="0" eb="2">
      <t>ジュギョウ</t>
    </rPh>
    <rPh sb="4" eb="6">
      <t>マチガ</t>
    </rPh>
    <rPh sb="8" eb="9">
      <t>オソ</t>
    </rPh>
    <rPh sb="12" eb="13">
      <t>スス</t>
    </rPh>
    <rPh sb="15" eb="17">
      <t>センセイ</t>
    </rPh>
    <rPh sb="18" eb="19">
      <t>トモ</t>
    </rPh>
    <rPh sb="22" eb="24">
      <t>エイゴ</t>
    </rPh>
    <rPh sb="25" eb="26">
      <t>ハナ</t>
    </rPh>
    <phoneticPr fontId="1"/>
  </si>
  <si>
    <t>授業の中で、友だちのいろいろな考えを聞くのは楽しいですか</t>
    <rPh sb="0" eb="2">
      <t>ジュギョウ</t>
    </rPh>
    <rPh sb="3" eb="4">
      <t>ナカ</t>
    </rPh>
    <rPh sb="6" eb="7">
      <t>トモ</t>
    </rPh>
    <rPh sb="15" eb="16">
      <t>カンガ</t>
    </rPh>
    <rPh sb="18" eb="19">
      <t>キ</t>
    </rPh>
    <rPh sb="22" eb="23">
      <t>タノ</t>
    </rPh>
    <phoneticPr fontId="1"/>
  </si>
  <si>
    <t>ペアやグループで、友だちと協力しながら学習をしていますか</t>
    <rPh sb="9" eb="10">
      <t>トモ</t>
    </rPh>
    <rPh sb="13" eb="15">
      <t>キョウリョク</t>
    </rPh>
    <rPh sb="19" eb="21">
      <t>ガクシュウ</t>
    </rPh>
    <phoneticPr fontId="1"/>
  </si>
  <si>
    <t>わからないところがあったら、先生や友だちにたずねていますか</t>
    <rPh sb="14" eb="16">
      <t>センセイ</t>
    </rPh>
    <rPh sb="17" eb="18">
      <t>トモ</t>
    </rPh>
    <phoneticPr fontId="1"/>
  </si>
  <si>
    <t>計</t>
    <rPh sb="0" eb="1">
      <t>ケイ</t>
    </rPh>
    <phoneticPr fontId="1"/>
  </si>
  <si>
    <t>問題</t>
    <rPh sb="0" eb="2">
      <t>モンダイ</t>
    </rPh>
    <phoneticPr fontId="1"/>
  </si>
  <si>
    <t>これまでの授業の全体を振り返って、自分としては熱心に英語学習に取り組んでいますか。</t>
    <rPh sb="5" eb="7">
      <t>ジュギョウ</t>
    </rPh>
    <rPh sb="8" eb="10">
      <t>ゼンタイ</t>
    </rPh>
    <rPh sb="11" eb="12">
      <t>フ</t>
    </rPh>
    <rPh sb="13" eb="14">
      <t>カエ</t>
    </rPh>
    <rPh sb="17" eb="19">
      <t>ジブン</t>
    </rPh>
    <rPh sb="23" eb="25">
      <t>ネッシン</t>
    </rPh>
    <rPh sb="26" eb="28">
      <t>エイゴ</t>
    </rPh>
    <rPh sb="28" eb="30">
      <t>ガクシュウ</t>
    </rPh>
    <rPh sb="31" eb="32">
      <t>ト</t>
    </rPh>
    <rPh sb="33" eb="34">
      <t>ク</t>
    </rPh>
    <phoneticPr fontId="1"/>
  </si>
  <si>
    <t>聞くことは得意ですか。</t>
    <rPh sb="0" eb="1">
      <t>キ</t>
    </rPh>
    <rPh sb="5" eb="7">
      <t>トクイ</t>
    </rPh>
    <phoneticPr fontId="1"/>
  </si>
  <si>
    <t>話すことは得意ですか。</t>
    <rPh sb="0" eb="1">
      <t>ハナ</t>
    </rPh>
    <rPh sb="5" eb="7">
      <t>トクイ</t>
    </rPh>
    <phoneticPr fontId="1"/>
  </si>
  <si>
    <t>読むことは得意でｓか。</t>
    <rPh sb="0" eb="1">
      <t>ヨ</t>
    </rPh>
    <rPh sb="5" eb="7">
      <t>トクイ</t>
    </rPh>
    <phoneticPr fontId="1"/>
  </si>
  <si>
    <t>書くことは得意ですか。</t>
    <rPh sb="0" eb="1">
      <t>カ</t>
    </rPh>
    <rPh sb="5" eb="7">
      <t>トクイ</t>
    </rPh>
    <phoneticPr fontId="1"/>
  </si>
  <si>
    <t>学んだ語句をや表現を使って、自分の考えなどを英語で書こうとしていますか。</t>
    <rPh sb="0" eb="1">
      <t>マナ</t>
    </rPh>
    <rPh sb="3" eb="5">
      <t>ゴク</t>
    </rPh>
    <rPh sb="7" eb="9">
      <t>ヒョウゲン</t>
    </rPh>
    <rPh sb="10" eb="11">
      <t>ツカ</t>
    </rPh>
    <rPh sb="14" eb="16">
      <t>ジブン</t>
    </rPh>
    <rPh sb="17" eb="18">
      <t>カンガ</t>
    </rPh>
    <rPh sb="22" eb="24">
      <t>エイゴ</t>
    </rPh>
    <rPh sb="25" eb="26">
      <t>カ</t>
    </rPh>
    <phoneticPr fontId="1"/>
  </si>
  <si>
    <t>どうしても思い出せない英語の語句や表現があれば、辞書などを使って調べるようにしていますか。</t>
    <rPh sb="5" eb="6">
      <t>オモ</t>
    </rPh>
    <rPh sb="7" eb="8">
      <t>ダ</t>
    </rPh>
    <rPh sb="11" eb="13">
      <t>エイゴ</t>
    </rPh>
    <rPh sb="14" eb="16">
      <t>ゴク</t>
    </rPh>
    <rPh sb="17" eb="19">
      <t>ヒョウゲン</t>
    </rPh>
    <rPh sb="24" eb="26">
      <t>ジショ</t>
    </rPh>
    <rPh sb="29" eb="30">
      <t>ツカ</t>
    </rPh>
    <rPh sb="32" eb="33">
      <t>シラ</t>
    </rPh>
    <phoneticPr fontId="1"/>
  </si>
  <si>
    <t>質問１の１</t>
    <rPh sb="0" eb="2">
      <t>シツモン</t>
    </rPh>
    <phoneticPr fontId="1"/>
  </si>
  <si>
    <t>質問１の２</t>
    <rPh sb="0" eb="2">
      <t>シツモン</t>
    </rPh>
    <phoneticPr fontId="1"/>
  </si>
  <si>
    <r>
      <t>１年生　2学期</t>
    </r>
    <r>
      <rPr>
        <b/>
        <sz val="14"/>
        <color theme="1"/>
        <rFont val="游ゴシック"/>
        <family val="3"/>
        <charset val="128"/>
        <scheme val="minor"/>
      </rPr>
      <t>　英語学習についてのアンケート</t>
    </r>
    <rPh sb="1" eb="3">
      <t>ネンセイ</t>
    </rPh>
    <rPh sb="5" eb="7">
      <t>ガッキ</t>
    </rPh>
    <rPh sb="8" eb="10">
      <t>エイゴ</t>
    </rPh>
    <rPh sb="10" eb="12">
      <t>ガクシュウ</t>
    </rPh>
    <phoneticPr fontId="1"/>
  </si>
  <si>
    <r>
      <t>1年生　1学期</t>
    </r>
    <r>
      <rPr>
        <b/>
        <sz val="14"/>
        <color theme="1"/>
        <rFont val="游ゴシック"/>
        <family val="3"/>
        <charset val="128"/>
        <scheme val="minor"/>
      </rPr>
      <t>　英語学習についてのアンケート</t>
    </r>
    <rPh sb="1" eb="3">
      <t>ネンセイ</t>
    </rPh>
    <rPh sb="5" eb="7">
      <t>ガッキ</t>
    </rPh>
    <rPh sb="8" eb="10">
      <t>エイゴ</t>
    </rPh>
    <rPh sb="10" eb="12">
      <t>ガクシュウ</t>
    </rPh>
    <phoneticPr fontId="1"/>
  </si>
  <si>
    <t>※割合</t>
    <rPh sb="1" eb="3">
      <t>ワリアイ</t>
    </rPh>
    <phoneticPr fontId="1"/>
  </si>
  <si>
    <t>４．よくあてはまる</t>
    <phoneticPr fontId="1"/>
  </si>
  <si>
    <t>３．あてはまる</t>
    <phoneticPr fontId="1"/>
  </si>
  <si>
    <t>２．あまりあてはまらない</t>
    <phoneticPr fontId="1"/>
  </si>
  <si>
    <t>１．まったくあてはまらない</t>
    <phoneticPr fontId="1"/>
  </si>
  <si>
    <t>【　1学期　】</t>
    <rPh sb="3" eb="5">
      <t>ガッキ</t>
    </rPh>
    <phoneticPr fontId="1"/>
  </si>
  <si>
    <t>【　2学期　】</t>
    <rPh sb="3" eb="5">
      <t>ガッキ</t>
    </rPh>
    <phoneticPr fontId="1"/>
  </si>
  <si>
    <t>1年1組　アンケート結果（Ｎｏ１）　英語学習への意欲</t>
    <rPh sb="1" eb="2">
      <t>ネン</t>
    </rPh>
    <rPh sb="3" eb="4">
      <t>クミ</t>
    </rPh>
    <rPh sb="10" eb="12">
      <t>ケッカ</t>
    </rPh>
    <rPh sb="18" eb="20">
      <t>エイゴ</t>
    </rPh>
    <rPh sb="20" eb="22">
      <t>ガクシュウ</t>
    </rPh>
    <rPh sb="24" eb="26">
      <t>イヨク</t>
    </rPh>
    <phoneticPr fontId="1"/>
  </si>
  <si>
    <t>1年1組　アンケート結果（Ｎｏ２）　言語活動の4技能に対する意識</t>
    <rPh sb="1" eb="2">
      <t>ネン</t>
    </rPh>
    <rPh sb="3" eb="4">
      <t>クミ</t>
    </rPh>
    <rPh sb="10" eb="12">
      <t>ケッカ</t>
    </rPh>
    <rPh sb="18" eb="20">
      <t>ゲンゴ</t>
    </rPh>
    <rPh sb="20" eb="22">
      <t>カツドウ</t>
    </rPh>
    <rPh sb="24" eb="26">
      <t>ギノウ</t>
    </rPh>
    <rPh sb="27" eb="28">
      <t>タイ</t>
    </rPh>
    <rPh sb="30" eb="32">
      <t>イシキ</t>
    </rPh>
    <phoneticPr fontId="1"/>
  </si>
  <si>
    <t>1年1組　アンケート結果（Ｎｏ４）　協働的に学習課題を解決する技能</t>
    <rPh sb="1" eb="2">
      <t>ネン</t>
    </rPh>
    <rPh sb="3" eb="4">
      <t>クミ</t>
    </rPh>
    <rPh sb="10" eb="12">
      <t>ケッカ</t>
    </rPh>
    <rPh sb="18" eb="20">
      <t>キョウドウ</t>
    </rPh>
    <rPh sb="20" eb="21">
      <t>テキ</t>
    </rPh>
    <rPh sb="22" eb="24">
      <t>ガクシュウ</t>
    </rPh>
    <rPh sb="24" eb="26">
      <t>カダイ</t>
    </rPh>
    <rPh sb="27" eb="29">
      <t>カイケツ</t>
    </rPh>
    <rPh sb="31" eb="33">
      <t>ギノウ</t>
    </rPh>
    <phoneticPr fontId="1"/>
  </si>
  <si>
    <t>1年1組　アンケート結果（Ｎｏ３）　主体的に学習を進めるための技能</t>
    <rPh sb="1" eb="2">
      <t>ネン</t>
    </rPh>
    <rPh sb="3" eb="4">
      <t>クミ</t>
    </rPh>
    <rPh sb="10" eb="12">
      <t>ケッカ</t>
    </rPh>
    <rPh sb="18" eb="21">
      <t>シュタイテキ</t>
    </rPh>
    <rPh sb="22" eb="24">
      <t>ガクシュウ</t>
    </rPh>
    <rPh sb="25" eb="26">
      <t>スス</t>
    </rPh>
    <rPh sb="31" eb="33">
      <t>ギノウ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</si>
</sst>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HGP創英角ﾎﾟｯﾌﾟ体"/>
      <family val="3"/>
      <charset val="128"/>
    </font>
    <font>
      <b/>
      <sz val="14"/>
      <color theme="1"/>
      <name val="HGP創英角ｺﾞｼｯｸUB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HGP創英角ｺﾞｼｯｸUB"/>
      <family val="3"/>
      <charset val="128"/>
    </font>
    <font>
      <sz val="10"/>
      <color theme="1"/>
      <name val="HGP創英角ｺﾞｼｯｸUB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HGP創英角ｺﾞｼｯｸUB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top" textRotation="255"/>
    </xf>
    <xf numFmtId="0" fontId="3" fillId="0" borderId="0" xfId="0" applyFont="1" applyAlignment="1">
      <alignment horizontal="center" vertical="top" textRotation="255"/>
    </xf>
    <xf numFmtId="0" fontId="4" fillId="3" borderId="0" xfId="0" applyFont="1" applyFill="1">
      <alignment vertical="center"/>
    </xf>
    <xf numFmtId="0" fontId="4" fillId="4" borderId="0" xfId="0" applyFont="1" applyFill="1">
      <alignment vertical="center"/>
    </xf>
    <xf numFmtId="0" fontId="3" fillId="7" borderId="1" xfId="0" applyFont="1" applyFill="1" applyBorder="1" applyAlignment="1">
      <alignment horizontal="center" vertical="top" textRotation="255"/>
    </xf>
    <xf numFmtId="0" fontId="3" fillId="5" borderId="1" xfId="0" applyFont="1" applyFill="1" applyBorder="1" applyAlignment="1">
      <alignment horizontal="center" vertical="top" textRotation="255"/>
    </xf>
    <xf numFmtId="0" fontId="3" fillId="6" borderId="1" xfId="0" applyFont="1" applyFill="1" applyBorder="1" applyAlignment="1">
      <alignment horizontal="center" vertical="top" textRotation="255"/>
    </xf>
    <xf numFmtId="0" fontId="2" fillId="8" borderId="1" xfId="0" applyFont="1" applyFill="1" applyBorder="1" applyAlignment="1">
      <alignment horizontal="center" vertical="top" textRotation="255"/>
    </xf>
    <xf numFmtId="0" fontId="3" fillId="9" borderId="1" xfId="0" applyFont="1" applyFill="1" applyBorder="1" applyAlignment="1">
      <alignment horizontal="center" vertical="top" textRotation="255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9" fontId="9" fillId="0" borderId="6" xfId="0" applyNumberFormat="1" applyFont="1" applyBorder="1" applyAlignment="1">
      <alignment horizontal="center" vertical="center"/>
    </xf>
    <xf numFmtId="9" fontId="11" fillId="0" borderId="0" xfId="0" applyNumberFormat="1" applyFont="1">
      <alignment vertical="center"/>
    </xf>
    <xf numFmtId="9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j-cs"/>
              </a:defRPr>
            </a:pPr>
            <a:r>
              <a:rPr lang="ja-JP" sz="14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１　あなたは英語の学習が好きですか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j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6EB-4B07-8B07-21F98E613076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6EB-4B07-8B07-21F98E613076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6EB-4B07-8B07-21F98E613076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6EB-4B07-8B07-21F98E6130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'●1年生 1学期 '!$B$39:$B$42</c:f>
              <c:strCache>
                <c:ptCount val="4"/>
                <c:pt idx="0">
                  <c:v>４．よくあてはまる</c:v>
                </c:pt>
                <c:pt idx="1">
                  <c:v>３．あてはまる</c:v>
                </c:pt>
                <c:pt idx="2">
                  <c:v>２．あまりあてはまらない</c:v>
                </c:pt>
                <c:pt idx="3">
                  <c:v>１．まったくあてはまらない</c:v>
                </c:pt>
              </c:strCache>
            </c:strRef>
          </c:cat>
          <c:val>
            <c:numRef>
              <c:f>'●1年生 1学期 '!$C$39:$C$42</c:f>
              <c:numCache>
                <c:formatCode>0%</c:formatCode>
                <c:ptCount val="4"/>
                <c:pt idx="0">
                  <c:v>0.15384615384615385</c:v>
                </c:pt>
                <c:pt idx="1">
                  <c:v>0.34615384615384615</c:v>
                </c:pt>
                <c:pt idx="2">
                  <c:v>0.42307692307692307</c:v>
                </c:pt>
                <c:pt idx="3">
                  <c:v>7.6923076923076927E-2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6EB-4B07-8B07-21F98E613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146884758913042"/>
          <c:y val="0.33683616650722398"/>
          <c:w val="0.40095645996798723"/>
          <c:h val="0.43224667010081685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j-cs"/>
              </a:defRPr>
            </a:pPr>
            <a:r>
              <a:rPr lang="ja-JP" sz="14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２１　辞書などを使って調べるようにしていますか</a:t>
            </a:r>
          </a:p>
        </c:rich>
      </c:tx>
      <c:layout>
        <c:manualLayout>
          <c:xMode val="edge"/>
          <c:yMode val="edge"/>
          <c:x val="0.10337563252748064"/>
          <c:y val="1.94704049844236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j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B7-4CBE-A0DC-7558258DF28D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B7-4CBE-A0DC-7558258DF28D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EB7-4CBE-A0DC-7558258DF28D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EB7-4CBE-A0DC-7558258DF2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'●1年生 1学期 '!$B$39:$B$42</c:f>
              <c:strCache>
                <c:ptCount val="4"/>
                <c:pt idx="0">
                  <c:v>４．よくあてはまる</c:v>
                </c:pt>
                <c:pt idx="1">
                  <c:v>３．あてはまる</c:v>
                </c:pt>
                <c:pt idx="2">
                  <c:v>２．あまりあてはまらない</c:v>
                </c:pt>
                <c:pt idx="3">
                  <c:v>１．まったくあてはまらない</c:v>
                </c:pt>
              </c:strCache>
            </c:strRef>
          </c:cat>
          <c:val>
            <c:numRef>
              <c:f>'●1年生 1学期 '!$L$39:$L$42</c:f>
              <c:numCache>
                <c:formatCode>0%</c:formatCode>
                <c:ptCount val="4"/>
                <c:pt idx="0">
                  <c:v>0.19230769230769232</c:v>
                </c:pt>
                <c:pt idx="1">
                  <c:v>0.34615384615384615</c:v>
                </c:pt>
                <c:pt idx="2">
                  <c:v>0.30769230769230771</c:v>
                </c:pt>
                <c:pt idx="3">
                  <c:v>0.15384615384615385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EB7-4CBE-A0DC-7558258DF28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025619381057171"/>
          <c:y val="0.37227230357887509"/>
          <c:w val="0.39216911374654617"/>
          <c:h val="0.43224667010081685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j-cs"/>
              </a:defRPr>
            </a:pPr>
            <a:r>
              <a:rPr lang="ja-JP" sz="14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２４　進んで先生や友だちと英語で話していますか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j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001-40E8-83DF-520BF8E34896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001-40E8-83DF-520BF8E34896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001-40E8-83DF-520BF8E34896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001-40E8-83DF-520BF8E348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'●1年生 1学期 '!$B$39:$B$42</c:f>
              <c:strCache>
                <c:ptCount val="4"/>
                <c:pt idx="0">
                  <c:v>４．よくあてはまる</c:v>
                </c:pt>
                <c:pt idx="1">
                  <c:v>３．あてはまる</c:v>
                </c:pt>
                <c:pt idx="2">
                  <c:v>２．あまりあてはまらない</c:v>
                </c:pt>
                <c:pt idx="3">
                  <c:v>１．まったくあてはまらない</c:v>
                </c:pt>
              </c:strCache>
            </c:strRef>
          </c:cat>
          <c:val>
            <c:numRef>
              <c:f>'●1年生 1学期 '!$M$39:$M$42</c:f>
              <c:numCache>
                <c:formatCode>0%</c:formatCode>
                <c:ptCount val="4"/>
                <c:pt idx="0">
                  <c:v>0.30769230769230771</c:v>
                </c:pt>
                <c:pt idx="1">
                  <c:v>0.38461538461538464</c:v>
                </c:pt>
                <c:pt idx="2">
                  <c:v>0.23076923076923078</c:v>
                </c:pt>
                <c:pt idx="3">
                  <c:v>7.6923076923076927E-2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001-40E8-83DF-520BF8E3489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1061677483638"/>
          <c:y val="0.37227230357887509"/>
          <c:w val="0.40681469078228139"/>
          <c:h val="0.43224667010081685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j-cs"/>
              </a:defRPr>
            </a:pPr>
            <a:r>
              <a:rPr lang="ja-JP" sz="14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２５　友だちのいろいろな考えを聞くのは楽しいですか</a:t>
            </a:r>
          </a:p>
        </c:rich>
      </c:tx>
      <c:layout>
        <c:manualLayout>
          <c:xMode val="edge"/>
          <c:yMode val="edge"/>
          <c:x val="0.10044651712033359"/>
          <c:y val="1.94704049844236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j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7BB-4FAD-8C75-04248D224680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7BB-4FAD-8C75-04248D224680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7BB-4FAD-8C75-04248D224680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7BB-4FAD-8C75-04248D2246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'●1年生 1学期 '!$B$39:$B$42</c:f>
              <c:strCache>
                <c:ptCount val="4"/>
                <c:pt idx="0">
                  <c:v>４．よくあてはまる</c:v>
                </c:pt>
                <c:pt idx="1">
                  <c:v>３．あてはまる</c:v>
                </c:pt>
                <c:pt idx="2">
                  <c:v>２．あまりあてはまらない</c:v>
                </c:pt>
                <c:pt idx="3">
                  <c:v>１．まったくあてはまらない</c:v>
                </c:pt>
              </c:strCache>
            </c:strRef>
          </c:cat>
          <c:val>
            <c:numRef>
              <c:f>'●1年生 1学期 '!$N$39:$N$42</c:f>
              <c:numCache>
                <c:formatCode>0%</c:formatCode>
                <c:ptCount val="4"/>
                <c:pt idx="0">
                  <c:v>0.57692307692307687</c:v>
                </c:pt>
                <c:pt idx="1">
                  <c:v>0.30769230769230771</c:v>
                </c:pt>
                <c:pt idx="2">
                  <c:v>7.6923076923076927E-2</c:v>
                </c:pt>
                <c:pt idx="3">
                  <c:v>3.8461538461538464E-2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BB-4FAD-8C75-04248D22468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318530921771873"/>
          <c:y val="0.37227230357887509"/>
          <c:w val="0.38923999833939915"/>
          <c:h val="0.43224667010081685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j-cs"/>
              </a:defRPr>
            </a:pPr>
            <a:r>
              <a:rPr lang="ja-JP" sz="14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２７　わからないところを先生や友だちに尋ねていますか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j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4870357813357675E-2"/>
          <c:y val="0.30536892584688596"/>
          <c:w val="0.45056391237562793"/>
          <c:h val="0.5989973507984399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C5-4DB3-8633-E2A90A8C12F0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4C5-4DB3-8633-E2A90A8C12F0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4C5-4DB3-8633-E2A90A8C12F0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4C5-4DB3-8633-E2A90A8C12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'●1年生 1学期 '!$B$39:$B$42</c:f>
              <c:strCache>
                <c:ptCount val="4"/>
                <c:pt idx="0">
                  <c:v>４．よくあてはまる</c:v>
                </c:pt>
                <c:pt idx="1">
                  <c:v>３．あてはまる</c:v>
                </c:pt>
                <c:pt idx="2">
                  <c:v>２．あまりあてはまらない</c:v>
                </c:pt>
                <c:pt idx="3">
                  <c:v>１．まったくあてはまらない</c:v>
                </c:pt>
              </c:strCache>
            </c:strRef>
          </c:cat>
          <c:val>
            <c:numRef>
              <c:f>'●1年生 1学期 '!$P$39:$P$42</c:f>
              <c:numCache>
                <c:formatCode>0%</c:formatCode>
                <c:ptCount val="4"/>
                <c:pt idx="0">
                  <c:v>0.38461538461538464</c:v>
                </c:pt>
                <c:pt idx="1">
                  <c:v>0.42307692307692307</c:v>
                </c:pt>
                <c:pt idx="2">
                  <c:v>0.11538461538461539</c:v>
                </c:pt>
                <c:pt idx="3">
                  <c:v>7.6923076923076927E-2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C5-4DB3-8633-E2A90A8C1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963093145869949"/>
          <c:y val="0.40288161993769472"/>
          <c:w val="0.39279437609841822"/>
          <c:h val="0.37102803738317758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j-cs"/>
              </a:defRPr>
            </a:pPr>
            <a:r>
              <a:rPr lang="ja-JP" sz="14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４　熱心に英語学習に取り組んでいますか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j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F71-493C-A03A-8547697E61DD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F71-493C-A03A-8547697E61DD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F71-493C-A03A-8547697E61DD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F71-493C-A03A-8547697E61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'●1年生 2学期'!$B$39:$B$42</c:f>
              <c:strCache>
                <c:ptCount val="4"/>
                <c:pt idx="0">
                  <c:v>４．よくあてはまる</c:v>
                </c:pt>
                <c:pt idx="1">
                  <c:v>３．あてはまる</c:v>
                </c:pt>
                <c:pt idx="2">
                  <c:v>２．あまりあてはまらない</c:v>
                </c:pt>
                <c:pt idx="3">
                  <c:v>１．まったくあてはまらない</c:v>
                </c:pt>
              </c:strCache>
            </c:strRef>
          </c:cat>
          <c:val>
            <c:numRef>
              <c:f>'●1年生 2学期'!$D$39:$D$42</c:f>
              <c:numCache>
                <c:formatCode>0%</c:formatCode>
                <c:ptCount val="4"/>
                <c:pt idx="0">
                  <c:v>0.26923076923076922</c:v>
                </c:pt>
                <c:pt idx="1">
                  <c:v>0.57692307692307687</c:v>
                </c:pt>
                <c:pt idx="2">
                  <c:v>0.15384615384615385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F71-493C-A03A-8547697E61D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963093145869949"/>
          <c:y val="0.36744548286604362"/>
          <c:w val="0.39279437609841822"/>
          <c:h val="0.37102803738317758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j-cs"/>
              </a:defRPr>
            </a:pPr>
            <a:r>
              <a:rPr lang="ja-JP" sz="14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５　もっと英語の学習がしたいと思っていますか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j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51-45A1-AF8F-383CCF207422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51-45A1-AF8F-383CCF207422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351-45A1-AF8F-383CCF207422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351-45A1-AF8F-383CCF2074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'●1年生 2学期'!$B$39:$B$42</c:f>
              <c:strCache>
                <c:ptCount val="4"/>
                <c:pt idx="0">
                  <c:v>４．よくあてはまる</c:v>
                </c:pt>
                <c:pt idx="1">
                  <c:v>３．あてはまる</c:v>
                </c:pt>
                <c:pt idx="2">
                  <c:v>２．あまりあてはまらない</c:v>
                </c:pt>
                <c:pt idx="3">
                  <c:v>１．まったくあてはまらない</c:v>
                </c:pt>
              </c:strCache>
            </c:strRef>
          </c:cat>
          <c:val>
            <c:numRef>
              <c:f>'●1年生 2学期'!$E$39:$E$42</c:f>
              <c:numCache>
                <c:formatCode>0%</c:formatCode>
                <c:ptCount val="4"/>
                <c:pt idx="0">
                  <c:v>0.42307692307692307</c:v>
                </c:pt>
                <c:pt idx="1">
                  <c:v>0.42307692307692307</c:v>
                </c:pt>
                <c:pt idx="2">
                  <c:v>0.15384615384615385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351-45A1-AF8F-383CCF20742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1061677483638"/>
          <c:y val="0.37227230357887509"/>
          <c:w val="0.39216911374654617"/>
          <c:h val="0.42056442711016262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j-cs"/>
              </a:defRPr>
            </a:pPr>
            <a:r>
              <a:rPr lang="ja-JP" sz="14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６　英語を聞くことは得意な方ですか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j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30-42C8-B99D-0D30917EFD13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430-42C8-B99D-0D30917EFD13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430-42C8-B99D-0D30917EFD13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430-42C8-B99D-0D30917EFD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'●1年生 2学期'!$B$39:$B$42</c:f>
              <c:strCache>
                <c:ptCount val="4"/>
                <c:pt idx="0">
                  <c:v>４．よくあてはまる</c:v>
                </c:pt>
                <c:pt idx="1">
                  <c:v>３．あてはまる</c:v>
                </c:pt>
                <c:pt idx="2">
                  <c:v>２．あまりあてはまらない</c:v>
                </c:pt>
                <c:pt idx="3">
                  <c:v>１．まったくあてはまらない</c:v>
                </c:pt>
              </c:strCache>
            </c:strRef>
          </c:cat>
          <c:val>
            <c:numRef>
              <c:f>'●1年生 2学期'!$F$39:$F$42</c:f>
              <c:numCache>
                <c:formatCode>0%</c:formatCode>
                <c:ptCount val="4"/>
                <c:pt idx="0">
                  <c:v>0.19230769230769232</c:v>
                </c:pt>
                <c:pt idx="1">
                  <c:v>0.38461538461538464</c:v>
                </c:pt>
                <c:pt idx="2">
                  <c:v>0.42307692307692307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30-42C8-B99D-0D30917EFD1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611442462486564"/>
          <c:y val="0.33683616650722398"/>
          <c:w val="0.38631088293225202"/>
          <c:h val="0.43224667010081685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j-cs"/>
              </a:defRPr>
            </a:pPr>
            <a:r>
              <a:rPr lang="ja-JP" sz="14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７　英語を話すことは得意な方ですか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j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FB7-4762-AB47-A1B0E9ED5ADD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FB7-4762-AB47-A1B0E9ED5ADD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FB7-4762-AB47-A1B0E9ED5ADD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FB7-4762-AB47-A1B0E9ED5A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'●1年生 2学期'!$B$39:$B$42</c:f>
              <c:strCache>
                <c:ptCount val="4"/>
                <c:pt idx="0">
                  <c:v>４．よくあてはまる</c:v>
                </c:pt>
                <c:pt idx="1">
                  <c:v>３．あてはまる</c:v>
                </c:pt>
                <c:pt idx="2">
                  <c:v>２．あまりあてはまらない</c:v>
                </c:pt>
                <c:pt idx="3">
                  <c:v>１．まったくあてはまらない</c:v>
                </c:pt>
              </c:strCache>
            </c:strRef>
          </c:cat>
          <c:val>
            <c:numRef>
              <c:f>'●1年生 2学期'!$G$39:$G$42</c:f>
              <c:numCache>
                <c:formatCode>0%</c:formatCode>
                <c:ptCount val="4"/>
                <c:pt idx="0">
                  <c:v>0.19230769230769232</c:v>
                </c:pt>
                <c:pt idx="1">
                  <c:v>0.38461538461538464</c:v>
                </c:pt>
                <c:pt idx="2">
                  <c:v>0.34615384615384615</c:v>
                </c:pt>
                <c:pt idx="3">
                  <c:v>7.6923076923076927E-2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B7-4762-AB47-A1B0E9ED5AD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318530921771873"/>
          <c:y val="0.33683616650722398"/>
          <c:w val="0.38923999833939915"/>
          <c:h val="0.43224667010081685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j-cs"/>
              </a:defRPr>
            </a:pPr>
            <a:r>
              <a:rPr lang="ja-JP" sz="14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８　英語を読むことは得意な方ですか</a:t>
            </a:r>
          </a:p>
        </c:rich>
      </c:tx>
      <c:layout>
        <c:manualLayout>
          <c:xMode val="edge"/>
          <c:yMode val="edge"/>
          <c:x val="0.10044651712033359"/>
          <c:y val="1.16822429906542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j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DC3-4414-BED6-5B50143E8D5E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DC3-4414-BED6-5B50143E8D5E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DC3-4414-BED6-5B50143E8D5E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DC3-4414-BED6-5B50143E8D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'●1年生 2学期'!$B$39:$B$42</c:f>
              <c:strCache>
                <c:ptCount val="4"/>
                <c:pt idx="0">
                  <c:v>４．よくあてはまる</c:v>
                </c:pt>
                <c:pt idx="1">
                  <c:v>３．あてはまる</c:v>
                </c:pt>
                <c:pt idx="2">
                  <c:v>２．あまりあてはまらない</c:v>
                </c:pt>
                <c:pt idx="3">
                  <c:v>１．まったくあてはまらない</c:v>
                </c:pt>
              </c:strCache>
            </c:strRef>
          </c:cat>
          <c:val>
            <c:numRef>
              <c:f>'●1年生 2学期'!$H$39:$H$42</c:f>
              <c:numCache>
                <c:formatCode>0%</c:formatCode>
                <c:ptCount val="4"/>
                <c:pt idx="0">
                  <c:v>0.42307692307692307</c:v>
                </c:pt>
                <c:pt idx="1">
                  <c:v>0.19230769230769232</c:v>
                </c:pt>
                <c:pt idx="2">
                  <c:v>0.26923076923076922</c:v>
                </c:pt>
                <c:pt idx="3">
                  <c:v>0.11538461538461539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DC3-4414-BED6-5B50143E8D5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197265543915979"/>
          <c:y val="0.33683616650722398"/>
          <c:w val="0.38045265211795803"/>
          <c:h val="0.43224667010081685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j-cs"/>
              </a:defRPr>
            </a:pPr>
            <a:r>
              <a:rPr lang="ja-JP" sz="14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９　英語を書くことは得意な方ですか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j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7B-4035-BD5A-F5BCDC358666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7B-4035-BD5A-F5BCDC358666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7B-4035-BD5A-F5BCDC358666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47B-4035-BD5A-F5BCDC3586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'●1年生 2学期'!$B$39:$B$42</c:f>
              <c:strCache>
                <c:ptCount val="4"/>
                <c:pt idx="0">
                  <c:v>４．よくあてはまる</c:v>
                </c:pt>
                <c:pt idx="1">
                  <c:v>３．あてはまる</c:v>
                </c:pt>
                <c:pt idx="2">
                  <c:v>２．あまりあてはまらない</c:v>
                </c:pt>
                <c:pt idx="3">
                  <c:v>１．まったくあてはまらない</c:v>
                </c:pt>
              </c:strCache>
            </c:strRef>
          </c:cat>
          <c:val>
            <c:numRef>
              <c:f>'●1年生 2学期'!$I$39:$I$42</c:f>
              <c:numCache>
                <c:formatCode>0%</c:formatCode>
                <c:ptCount val="4"/>
                <c:pt idx="0">
                  <c:v>0.11538461538461539</c:v>
                </c:pt>
                <c:pt idx="1">
                  <c:v>0.42307692307692307</c:v>
                </c:pt>
                <c:pt idx="2">
                  <c:v>0.38461538461538464</c:v>
                </c:pt>
                <c:pt idx="3">
                  <c:v>7.6923076923076927E-2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7B-4035-BD5A-F5BCDC35866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611442462486564"/>
          <c:y val="0.33294208551033927"/>
          <c:w val="0.38923999833939915"/>
          <c:h val="0.43224667010081685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j-cs"/>
              </a:defRPr>
            </a:pPr>
            <a:r>
              <a:rPr lang="ja-JP" sz="1400" b="1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１　あなたは英語の学習が好きですか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j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8C1-42A4-B029-0EE28F50224F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8C1-42A4-B029-0EE28F50224F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8C1-42A4-B029-0EE28F50224F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8C1-42A4-B029-0EE28F5022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'●1年生 2学期'!$B$39:$B$42</c:f>
              <c:strCache>
                <c:ptCount val="4"/>
                <c:pt idx="0">
                  <c:v>４．よくあてはまる</c:v>
                </c:pt>
                <c:pt idx="1">
                  <c:v>３．あてはまる</c:v>
                </c:pt>
                <c:pt idx="2">
                  <c:v>２．あまりあてはまらない</c:v>
                </c:pt>
                <c:pt idx="3">
                  <c:v>１．まったくあてはまらない</c:v>
                </c:pt>
              </c:strCache>
            </c:strRef>
          </c:cat>
          <c:val>
            <c:numRef>
              <c:f>'●1年生 2学期'!$C$39:$C$42</c:f>
              <c:numCache>
                <c:formatCode>0%</c:formatCode>
                <c:ptCount val="4"/>
                <c:pt idx="0">
                  <c:v>0.46153846153846156</c:v>
                </c:pt>
                <c:pt idx="1">
                  <c:v>0.46153846153846156</c:v>
                </c:pt>
                <c:pt idx="2">
                  <c:v>7.6923076923076927E-2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C1-42A4-B029-0EE28F502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197265543915979"/>
          <c:y val="0.33683616650722398"/>
          <c:w val="0.38045265211795803"/>
          <c:h val="0.43224667010081685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j-cs"/>
              </a:defRPr>
            </a:pPr>
            <a:r>
              <a:rPr lang="ja-JP" sz="14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１８　自分の意見や考えを積極的に出していますか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j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6C-4C33-A86E-D6843B3494B4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6C-4C33-A86E-D6843B3494B4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6C-4C33-A86E-D6843B3494B4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6C-4C33-A86E-D6843B3494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'●1年生 2学期'!$B$39:$B$42</c:f>
              <c:strCache>
                <c:ptCount val="4"/>
                <c:pt idx="0">
                  <c:v>４．よくあてはまる</c:v>
                </c:pt>
                <c:pt idx="1">
                  <c:v>３．あてはまる</c:v>
                </c:pt>
                <c:pt idx="2">
                  <c:v>２．あまりあてはまらない</c:v>
                </c:pt>
                <c:pt idx="3">
                  <c:v>１．まったくあてはまらない</c:v>
                </c:pt>
              </c:strCache>
            </c:strRef>
          </c:cat>
          <c:val>
            <c:numRef>
              <c:f>'●1年生 2学期'!$J$39:$J$42</c:f>
              <c:numCache>
                <c:formatCode>0%</c:formatCode>
                <c:ptCount val="4"/>
                <c:pt idx="0">
                  <c:v>0.46153846153846156</c:v>
                </c:pt>
                <c:pt idx="1">
                  <c:v>0.30769230769230771</c:v>
                </c:pt>
                <c:pt idx="2">
                  <c:v>0.19230769230769232</c:v>
                </c:pt>
                <c:pt idx="3">
                  <c:v>3.8461538461538464E-2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6C-4C33-A86E-D6843B3494B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318530921771873"/>
          <c:y val="0.37227230357887509"/>
          <c:w val="0.39216911374654617"/>
          <c:h val="0.43224667010081685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j-cs"/>
              </a:defRPr>
            </a:pPr>
            <a:r>
              <a:rPr lang="ja-JP" sz="14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１９　自分の考えなどを英語で書こうとしていますか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j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736-406A-98BB-B26E3BC1955C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736-406A-98BB-B26E3BC1955C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736-406A-98BB-B26E3BC1955C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736-406A-98BB-B26E3BC195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'●1年生 2学期'!$B$39:$B$42</c:f>
              <c:strCache>
                <c:ptCount val="4"/>
                <c:pt idx="0">
                  <c:v>４．よくあてはまる</c:v>
                </c:pt>
                <c:pt idx="1">
                  <c:v>３．あてはまる</c:v>
                </c:pt>
                <c:pt idx="2">
                  <c:v>２．あまりあてはまらない</c:v>
                </c:pt>
                <c:pt idx="3">
                  <c:v>１．まったくあてはまらない</c:v>
                </c:pt>
              </c:strCache>
            </c:strRef>
          </c:cat>
          <c:val>
            <c:numRef>
              <c:f>'●1年生 2学期'!$K$39:$K$42</c:f>
              <c:numCache>
                <c:formatCode>0%</c:formatCode>
                <c:ptCount val="4"/>
                <c:pt idx="0">
                  <c:v>0.26923076923076922</c:v>
                </c:pt>
                <c:pt idx="1">
                  <c:v>0.53846153846153844</c:v>
                </c:pt>
                <c:pt idx="2">
                  <c:v>0.15384615384615385</c:v>
                </c:pt>
                <c:pt idx="3">
                  <c:v>3.8461538461538464E-2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736-406A-98BB-B26E3BC1955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439796299627744"/>
          <c:y val="0.37227230357887509"/>
          <c:w val="0.39802734456084027"/>
          <c:h val="0.43224667010081685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j-cs"/>
              </a:defRPr>
            </a:pPr>
            <a:r>
              <a:rPr lang="ja-JP" sz="14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２１　辞書などを使って調べるようにしていますか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j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709-420E-AFFB-EBA4D0960DAF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709-420E-AFFB-EBA4D0960DAF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709-420E-AFFB-EBA4D0960DAF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709-420E-AFFB-EBA4D0960D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'●1年生 2学期'!$B$39:$B$42</c:f>
              <c:strCache>
                <c:ptCount val="4"/>
                <c:pt idx="0">
                  <c:v>４．よくあてはまる</c:v>
                </c:pt>
                <c:pt idx="1">
                  <c:v>３．あてはまる</c:v>
                </c:pt>
                <c:pt idx="2">
                  <c:v>２．あまりあてはまらない</c:v>
                </c:pt>
                <c:pt idx="3">
                  <c:v>１．まったくあてはまらない</c:v>
                </c:pt>
              </c:strCache>
            </c:strRef>
          </c:cat>
          <c:val>
            <c:numRef>
              <c:f>'●1年生 2学期'!$L$39:$L$42</c:f>
              <c:numCache>
                <c:formatCode>0%</c:formatCode>
                <c:ptCount val="4"/>
                <c:pt idx="0">
                  <c:v>0.5</c:v>
                </c:pt>
                <c:pt idx="1">
                  <c:v>0.46153846153846156</c:v>
                </c:pt>
                <c:pt idx="2">
                  <c:v>3.8461538461538464E-2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709-420E-AFFB-EBA4D0960DA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975238596054223"/>
          <c:y val="0.37227230357887509"/>
          <c:w val="0.40388557537513436"/>
          <c:h val="0.43224667010081685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j-cs"/>
              </a:defRPr>
            </a:pPr>
            <a:r>
              <a:rPr lang="ja-JP" sz="14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２４　進んで先生や友だちと英語で話していますか</a:t>
            </a:r>
          </a:p>
        </c:rich>
      </c:tx>
      <c:layout>
        <c:manualLayout>
          <c:xMode val="edge"/>
          <c:yMode val="edge"/>
          <c:x val="0.10337563252748064"/>
          <c:y val="1.94704049844236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j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B7A-4BF0-992F-1E1F6E8787BD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B7A-4BF0-992F-1E1F6E8787BD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B7A-4BF0-992F-1E1F6E8787BD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B7A-4BF0-992F-1E1F6E8787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'●1年生 2学期'!$B$39:$B$42</c:f>
              <c:strCache>
                <c:ptCount val="4"/>
                <c:pt idx="0">
                  <c:v>４．よくあてはまる</c:v>
                </c:pt>
                <c:pt idx="1">
                  <c:v>３．あてはまる</c:v>
                </c:pt>
                <c:pt idx="2">
                  <c:v>２．あまりあてはまらない</c:v>
                </c:pt>
                <c:pt idx="3">
                  <c:v>１．まったくあてはまらない</c:v>
                </c:pt>
              </c:strCache>
            </c:strRef>
          </c:cat>
          <c:val>
            <c:numRef>
              <c:f>'●1年生 2学期'!$M$39:$M$42</c:f>
              <c:numCache>
                <c:formatCode>0%</c:formatCode>
                <c:ptCount val="4"/>
                <c:pt idx="0">
                  <c:v>0.38461538461538464</c:v>
                </c:pt>
                <c:pt idx="1">
                  <c:v>0.38461538461538464</c:v>
                </c:pt>
                <c:pt idx="2">
                  <c:v>0.23076923076923078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B7A-4BF0-992F-1E1F6E8787B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318530921771873"/>
          <c:y val="0.37227230357887509"/>
          <c:w val="0.38923999833939915"/>
          <c:h val="0.43224667010081685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j-cs"/>
              </a:defRPr>
            </a:pPr>
            <a:r>
              <a:rPr lang="ja-JP" sz="14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２５　友だちのいろいろな考えを聞くのは楽しいですか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j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4F4-4F5C-B8D9-A34D602FBC57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4F4-4F5C-B8D9-A34D602FBC57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4F4-4F5C-B8D9-A34D602FBC57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4F4-4F5C-B8D9-A34D602FBC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'●1年生 2学期'!$B$39:$B$42</c:f>
              <c:strCache>
                <c:ptCount val="4"/>
                <c:pt idx="0">
                  <c:v>４．よくあてはまる</c:v>
                </c:pt>
                <c:pt idx="1">
                  <c:v>３．あてはまる</c:v>
                </c:pt>
                <c:pt idx="2">
                  <c:v>２．あまりあてはまらない</c:v>
                </c:pt>
                <c:pt idx="3">
                  <c:v>１．まったくあてはまらない</c:v>
                </c:pt>
              </c:strCache>
            </c:strRef>
          </c:cat>
          <c:val>
            <c:numRef>
              <c:f>'●1年生 2学期'!$N$39:$N$42</c:f>
              <c:numCache>
                <c:formatCode>0%</c:formatCode>
                <c:ptCount val="4"/>
                <c:pt idx="0">
                  <c:v>0.46153846153846156</c:v>
                </c:pt>
                <c:pt idx="1">
                  <c:v>0.5</c:v>
                </c:pt>
                <c:pt idx="2">
                  <c:v>3.8461538461538464E-2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F4-4F5C-B8D9-A34D602FBC5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268150136768936"/>
          <c:y val="0.37227230357887509"/>
          <c:w val="0.40974380618942841"/>
          <c:h val="0.43224667010081685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j-cs"/>
              </a:defRPr>
            </a:pPr>
            <a:r>
              <a:rPr lang="ja-JP" sz="14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２６　友だちと協力しながら学習をしていますか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j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54F-4169-9A40-20E5D407CC77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54F-4169-9A40-20E5D407CC77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54F-4169-9A40-20E5D407CC77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54F-4169-9A40-20E5D407CC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'●1年生 2学期'!$B$39:$B$42</c:f>
              <c:strCache>
                <c:ptCount val="4"/>
                <c:pt idx="0">
                  <c:v>４．よくあてはまる</c:v>
                </c:pt>
                <c:pt idx="1">
                  <c:v>３．あてはまる</c:v>
                </c:pt>
                <c:pt idx="2">
                  <c:v>２．あまりあてはまらない</c:v>
                </c:pt>
                <c:pt idx="3">
                  <c:v>１．まったくあてはまらない</c:v>
                </c:pt>
              </c:strCache>
            </c:strRef>
          </c:cat>
          <c:val>
            <c:numRef>
              <c:f>'●1年生 2学期'!$O$39:$O$42</c:f>
              <c:numCache>
                <c:formatCode>0%</c:formatCode>
                <c:ptCount val="4"/>
                <c:pt idx="0">
                  <c:v>0.57692307692307687</c:v>
                </c:pt>
                <c:pt idx="1">
                  <c:v>0.34615384615384615</c:v>
                </c:pt>
                <c:pt idx="2">
                  <c:v>7.6923076923076927E-2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54F-4169-9A40-20E5D407CC7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318530921771873"/>
          <c:y val="0.37227230357887509"/>
          <c:w val="0.38923999833939915"/>
          <c:h val="0.43224667010081685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j-cs"/>
              </a:defRPr>
            </a:pPr>
            <a:r>
              <a:rPr lang="ja-JP" sz="14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５　もっと英語の学習がしたいと思っていますか</a:t>
            </a:r>
          </a:p>
        </c:rich>
      </c:tx>
      <c:layout>
        <c:manualLayout>
          <c:xMode val="edge"/>
          <c:yMode val="edge"/>
          <c:x val="0.10164030462800236"/>
          <c:y val="1.55763239875389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j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5B-4DE4-8802-8EC3A96342F7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5B-4DE4-8802-8EC3A96342F7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5B-4DE4-8802-8EC3A96342F7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5B-4DE4-8802-8EC3A96342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'●1年生 1学期 '!$B$39:$B$42</c:f>
              <c:strCache>
                <c:ptCount val="4"/>
                <c:pt idx="0">
                  <c:v>４．よくあてはまる</c:v>
                </c:pt>
                <c:pt idx="1">
                  <c:v>３．あてはまる</c:v>
                </c:pt>
                <c:pt idx="2">
                  <c:v>２．あまりあてはまらない</c:v>
                </c:pt>
                <c:pt idx="3">
                  <c:v>１．まったくあてはまらない</c:v>
                </c:pt>
              </c:strCache>
            </c:strRef>
          </c:cat>
          <c:val>
            <c:numRef>
              <c:f>'●1年生 1学期 '!$E$39:$E$42</c:f>
              <c:numCache>
                <c:formatCode>0%</c:formatCode>
                <c:ptCount val="4"/>
                <c:pt idx="0">
                  <c:v>0.23076923076923078</c:v>
                </c:pt>
                <c:pt idx="1">
                  <c:v>0.30769230769230771</c:v>
                </c:pt>
                <c:pt idx="2">
                  <c:v>0.38461538461538464</c:v>
                </c:pt>
                <c:pt idx="3">
                  <c:v>7.6923076923076927E-2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5B-4DE4-8802-8EC3A96342F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256004686584651"/>
          <c:y val="0.40288161993769472"/>
          <c:w val="0.3898652606912712"/>
          <c:h val="0.37102803738317758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j-cs"/>
              </a:defRPr>
            </a:pPr>
            <a:r>
              <a:rPr lang="ja-JP" sz="14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２６　友だちと協力しながら学習をしていますか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j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BD5-4D68-A678-7E198EA8AD91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BD5-4D68-A678-7E198EA8AD91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BD5-4D68-A678-7E198EA8AD91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BD5-4D68-A678-7E198EA8AD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'●1年生 1学期 '!$B$39:$B$42</c:f>
              <c:strCache>
                <c:ptCount val="4"/>
                <c:pt idx="0">
                  <c:v>４．よくあてはまる</c:v>
                </c:pt>
                <c:pt idx="1">
                  <c:v>３．あてはまる</c:v>
                </c:pt>
                <c:pt idx="2">
                  <c:v>２．あまりあてはまらない</c:v>
                </c:pt>
                <c:pt idx="3">
                  <c:v>１．まったくあてはまらない</c:v>
                </c:pt>
              </c:strCache>
            </c:strRef>
          </c:cat>
          <c:val>
            <c:numRef>
              <c:f>'●1年生 1学期 '!$O$39:$O$42</c:f>
              <c:numCache>
                <c:formatCode>0%</c:formatCode>
                <c:ptCount val="4"/>
                <c:pt idx="0">
                  <c:v>0.53846153846153844</c:v>
                </c:pt>
                <c:pt idx="1">
                  <c:v>0.26923076923076922</c:v>
                </c:pt>
                <c:pt idx="2">
                  <c:v>0.15384615384615385</c:v>
                </c:pt>
                <c:pt idx="3">
                  <c:v>3.8461538461538464E-2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D5-4D68-A678-7E198EA8A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732707840342457"/>
          <c:y val="0.37227230357887509"/>
          <c:w val="0.39509822915369325"/>
          <c:h val="0.43224667010081685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j-cs"/>
              </a:defRPr>
            </a:pPr>
            <a:r>
              <a:rPr lang="ja-JP" sz="14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２７　わからないところを先生や友だちに尋ねていますか</a:t>
            </a:r>
          </a:p>
        </c:rich>
      </c:tx>
      <c:layout>
        <c:manualLayout>
          <c:xMode val="edge"/>
          <c:yMode val="edge"/>
          <c:x val="0.10337563252748064"/>
          <c:y val="1.94704049844236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j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13-45E2-A05D-5473C3776F67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13-45E2-A05D-5473C3776F67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013-45E2-A05D-5473C3776F67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013-45E2-A05D-5473C3776F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'●1年生 2学期'!$B$39:$B$42</c:f>
              <c:strCache>
                <c:ptCount val="4"/>
                <c:pt idx="0">
                  <c:v>４．よくあてはまる</c:v>
                </c:pt>
                <c:pt idx="1">
                  <c:v>３．あてはまる</c:v>
                </c:pt>
                <c:pt idx="2">
                  <c:v>２．あまりあてはまらない</c:v>
                </c:pt>
                <c:pt idx="3">
                  <c:v>１．まったくあてはまらない</c:v>
                </c:pt>
              </c:strCache>
            </c:strRef>
          </c:cat>
          <c:val>
            <c:numRef>
              <c:f>'●1年生 2学期'!$P$39:$P$42</c:f>
              <c:numCache>
                <c:formatCode>0%</c:formatCode>
                <c:ptCount val="4"/>
                <c:pt idx="0">
                  <c:v>0.53846153846153844</c:v>
                </c:pt>
                <c:pt idx="1">
                  <c:v>0.34615384615384615</c:v>
                </c:pt>
                <c:pt idx="2">
                  <c:v>7.6923076923076927E-2</c:v>
                </c:pt>
                <c:pt idx="3">
                  <c:v>3.8461538461538464E-2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13-45E2-A05D-5473C3776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439796299627744"/>
          <c:y val="0.37227230357887509"/>
          <c:w val="0.39802734456084027"/>
          <c:h val="0.43224667010081685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j-cs"/>
              </a:defRPr>
            </a:pPr>
            <a:r>
              <a:rPr lang="ja-JP" sz="14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４　熱心に英語学習に取り組んでいますか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j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710-499E-A85C-E2B221058414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710-499E-A85C-E2B221058414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710-499E-A85C-E2B221058414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710-499E-A85C-E2B2210584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'●1年生 1学期 '!$B$39:$B$42</c:f>
              <c:strCache>
                <c:ptCount val="4"/>
                <c:pt idx="0">
                  <c:v>４．よくあてはまる</c:v>
                </c:pt>
                <c:pt idx="1">
                  <c:v>３．あてはまる</c:v>
                </c:pt>
                <c:pt idx="2">
                  <c:v>２．あまりあてはまらない</c:v>
                </c:pt>
                <c:pt idx="3">
                  <c:v>１．まったくあてはまらない</c:v>
                </c:pt>
              </c:strCache>
            </c:strRef>
          </c:cat>
          <c:val>
            <c:numRef>
              <c:f>'●1年生 1学期 '!$D$39:$D$42</c:f>
              <c:numCache>
                <c:formatCode>0%</c:formatCode>
                <c:ptCount val="4"/>
                <c:pt idx="0">
                  <c:v>0.15384615384615385</c:v>
                </c:pt>
                <c:pt idx="1">
                  <c:v>0.57692307692307687</c:v>
                </c:pt>
                <c:pt idx="2">
                  <c:v>0.23076923076923078</c:v>
                </c:pt>
                <c:pt idx="3">
                  <c:v>3.8461538461538464E-2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710-499E-A85C-E2B221058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013473930872875"/>
          <c:y val="0.36744548286604362"/>
          <c:w val="0.37229056824838896"/>
          <c:h val="0.37102803738317758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j-cs"/>
              </a:defRPr>
            </a:pPr>
            <a:r>
              <a:rPr lang="ja-JP" sz="14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６　英語を聞くことは得意な方ですか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j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E5-489A-9B77-0BD3981472DB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E5-489A-9B77-0BD3981472DB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8E5-489A-9B77-0BD3981472DB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8E5-489A-9B77-0BD3981472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'●1年生 1学期 '!$B$39:$B$42</c:f>
              <c:strCache>
                <c:ptCount val="4"/>
                <c:pt idx="0">
                  <c:v>４．よくあてはまる</c:v>
                </c:pt>
                <c:pt idx="1">
                  <c:v>３．あてはまる</c:v>
                </c:pt>
                <c:pt idx="2">
                  <c:v>２．あまりあてはまらない</c:v>
                </c:pt>
                <c:pt idx="3">
                  <c:v>１．まったくあてはまらない</c:v>
                </c:pt>
              </c:strCache>
            </c:strRef>
          </c:cat>
          <c:val>
            <c:numRef>
              <c:f>'●1年生 1学期 '!$F$39:$F$42</c:f>
              <c:numCache>
                <c:formatCode>0%</c:formatCode>
                <c:ptCount val="4"/>
                <c:pt idx="0">
                  <c:v>0.23076923076923078</c:v>
                </c:pt>
                <c:pt idx="1">
                  <c:v>0.30769230769230771</c:v>
                </c:pt>
                <c:pt idx="2">
                  <c:v>0.46153846153846156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8E5-489A-9B77-0BD3981472D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611442462486564"/>
          <c:y val="0.33683616650722398"/>
          <c:w val="0.38631088293225202"/>
          <c:h val="0.43224667010081685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j-cs"/>
              </a:defRPr>
            </a:pPr>
            <a:r>
              <a:rPr lang="ja-JP" sz="14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７　英語を話すことは得意な方ですか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j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43-442B-820C-B0CF16B89D51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43-442B-820C-B0CF16B89D51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843-442B-820C-B0CF16B89D51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843-442B-820C-B0CF16B89D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'●1年生 1学期 '!$B$39:$B$42</c:f>
              <c:strCache>
                <c:ptCount val="4"/>
                <c:pt idx="0">
                  <c:v>４．よくあてはまる</c:v>
                </c:pt>
                <c:pt idx="1">
                  <c:v>３．あてはまる</c:v>
                </c:pt>
                <c:pt idx="2">
                  <c:v>２．あまりあてはまらない</c:v>
                </c:pt>
                <c:pt idx="3">
                  <c:v>１．まったくあてはまらない</c:v>
                </c:pt>
              </c:strCache>
            </c:strRef>
          </c:cat>
          <c:val>
            <c:numRef>
              <c:f>'●1年生 1学期 '!$G$39:$G$42</c:f>
              <c:numCache>
                <c:formatCode>0%</c:formatCode>
                <c:ptCount val="4"/>
                <c:pt idx="0">
                  <c:v>0.11538461538461539</c:v>
                </c:pt>
                <c:pt idx="1">
                  <c:v>0.34615384615384615</c:v>
                </c:pt>
                <c:pt idx="2">
                  <c:v>0.42307692307692307</c:v>
                </c:pt>
                <c:pt idx="3">
                  <c:v>0.11538461538461539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843-442B-820C-B0CF16B89D5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611442462486564"/>
          <c:y val="0.33683616650722398"/>
          <c:w val="0.38631088293225202"/>
          <c:h val="0.43224667010081685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j-cs"/>
              </a:defRPr>
            </a:pPr>
            <a:r>
              <a:rPr lang="ja-JP" sz="14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８　英語を読むことは得意な方ですか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j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93D-41B7-BC3F-3D8D2A3044C2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93D-41B7-BC3F-3D8D2A3044C2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93D-41B7-BC3F-3D8D2A3044C2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93D-41B7-BC3F-3D8D2A3044C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'●1年生 1学期 '!$B$39:$B$42</c:f>
              <c:strCache>
                <c:ptCount val="4"/>
                <c:pt idx="0">
                  <c:v>４．よくあてはまる</c:v>
                </c:pt>
                <c:pt idx="1">
                  <c:v>３．あてはまる</c:v>
                </c:pt>
                <c:pt idx="2">
                  <c:v>２．あまりあてはまらない</c:v>
                </c:pt>
                <c:pt idx="3">
                  <c:v>１．まったくあてはまらない</c:v>
                </c:pt>
              </c:strCache>
            </c:strRef>
          </c:cat>
          <c:val>
            <c:numRef>
              <c:f>'●1年生 1学期 '!$H$39:$H$42</c:f>
              <c:numCache>
                <c:formatCode>0%</c:formatCode>
                <c:ptCount val="4"/>
                <c:pt idx="0">
                  <c:v>0.11538461538461539</c:v>
                </c:pt>
                <c:pt idx="1">
                  <c:v>0.42307692307692307</c:v>
                </c:pt>
                <c:pt idx="2">
                  <c:v>0.30769230769230771</c:v>
                </c:pt>
                <c:pt idx="3">
                  <c:v>0.15384615384615385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3D-41B7-BC3F-3D8D2A3044C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076000166060085"/>
          <c:y val="0.33683616650722398"/>
          <c:w val="0.37166530589651686"/>
          <c:h val="0.43224667010081685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j-cs"/>
              </a:defRPr>
            </a:pPr>
            <a:r>
              <a:rPr lang="ja-JP" sz="14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９　英語を書くことは得意な方ですか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j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9B2-4C74-BE66-C570AED8A6AB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9B2-4C74-BE66-C570AED8A6AB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9B2-4C74-BE66-C570AED8A6AB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9B2-4C74-BE66-C570AED8A6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'●1年生 1学期 '!$B$39:$B$42</c:f>
              <c:strCache>
                <c:ptCount val="4"/>
                <c:pt idx="0">
                  <c:v>４．よくあてはまる</c:v>
                </c:pt>
                <c:pt idx="1">
                  <c:v>３．あてはまる</c:v>
                </c:pt>
                <c:pt idx="2">
                  <c:v>２．あまりあてはまらない</c:v>
                </c:pt>
                <c:pt idx="3">
                  <c:v>１．まったくあてはまらない</c:v>
                </c:pt>
              </c:strCache>
            </c:strRef>
          </c:cat>
          <c:val>
            <c:numRef>
              <c:f>'●1年生 1学期 '!$I$39:$I$42</c:f>
              <c:numCache>
                <c:formatCode>0%</c:formatCode>
                <c:ptCount val="4"/>
                <c:pt idx="0">
                  <c:v>0.11538461538461539</c:v>
                </c:pt>
                <c:pt idx="1">
                  <c:v>0.46153846153846156</c:v>
                </c:pt>
                <c:pt idx="2">
                  <c:v>0.30769230769230771</c:v>
                </c:pt>
                <c:pt idx="3">
                  <c:v>0.11538461538461539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B2-4C74-BE66-C570AED8A6A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611442462486564"/>
          <c:y val="0.33683616650722398"/>
          <c:w val="0.38631088293225202"/>
          <c:h val="0.43224667010081685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j-cs"/>
              </a:defRPr>
            </a:pPr>
            <a:r>
              <a:rPr lang="ja-JP" sz="14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１８　自分の意見や考えを積極的に出していますか</a:t>
            </a:r>
          </a:p>
        </c:rich>
      </c:tx>
      <c:layout>
        <c:manualLayout>
          <c:xMode val="edge"/>
          <c:yMode val="edge"/>
          <c:x val="0.10337563252748064"/>
          <c:y val="1.94704049844236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j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D8-42D5-BDCB-739E12B3FDC3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D8-42D5-BDCB-739E12B3FDC3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D8-42D5-BDCB-739E12B3FDC3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D8-42D5-BDCB-739E12B3FD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'●1年生 1学期 '!$B$39:$B$42</c:f>
              <c:strCache>
                <c:ptCount val="4"/>
                <c:pt idx="0">
                  <c:v>４．よくあてはまる</c:v>
                </c:pt>
                <c:pt idx="1">
                  <c:v>３．あてはまる</c:v>
                </c:pt>
                <c:pt idx="2">
                  <c:v>２．あまりあてはまらない</c:v>
                </c:pt>
                <c:pt idx="3">
                  <c:v>１．まったくあてはまらない</c:v>
                </c:pt>
              </c:strCache>
            </c:strRef>
          </c:cat>
          <c:val>
            <c:numRef>
              <c:f>'●1年生 1学期 '!$J$39:$J$42</c:f>
              <c:numCache>
                <c:formatCode>0%</c:formatCode>
                <c:ptCount val="4"/>
                <c:pt idx="0">
                  <c:v>0.38461538461538464</c:v>
                </c:pt>
                <c:pt idx="1">
                  <c:v>0.42307692307692307</c:v>
                </c:pt>
                <c:pt idx="2">
                  <c:v>0.15384615384615385</c:v>
                </c:pt>
                <c:pt idx="3">
                  <c:v>3.8461538461538464E-2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D8-42D5-BDCB-739E12B3F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732707840342457"/>
          <c:y val="0.37227230357887509"/>
          <c:w val="0.39509822915369325"/>
          <c:h val="0.43224667010081685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j-cs"/>
              </a:defRPr>
            </a:pPr>
            <a:r>
              <a:rPr lang="ja-JP" sz="14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１９　自分の考えなどを英語で書こうとしていますか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j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BC-4F4D-A88A-E864E4CA716F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BC-4F4D-A88A-E864E4CA716F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BC-4F4D-A88A-E864E4CA716F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BC-4F4D-A88A-E864E4CA71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'●1年生 1学期 '!$B$39:$B$42</c:f>
              <c:strCache>
                <c:ptCount val="4"/>
                <c:pt idx="0">
                  <c:v>４．よくあてはまる</c:v>
                </c:pt>
                <c:pt idx="1">
                  <c:v>３．あてはまる</c:v>
                </c:pt>
                <c:pt idx="2">
                  <c:v>２．あまりあてはまらない</c:v>
                </c:pt>
                <c:pt idx="3">
                  <c:v>１．まったくあてはまらない</c:v>
                </c:pt>
              </c:strCache>
            </c:strRef>
          </c:cat>
          <c:val>
            <c:numRef>
              <c:f>'●1年生 1学期 '!$K$39:$K$42</c:f>
              <c:numCache>
                <c:formatCode>0%</c:formatCode>
                <c:ptCount val="4"/>
                <c:pt idx="0">
                  <c:v>0.11538461538461539</c:v>
                </c:pt>
                <c:pt idx="1">
                  <c:v>0.46153846153846156</c:v>
                </c:pt>
                <c:pt idx="2">
                  <c:v>0.30769230769230771</c:v>
                </c:pt>
                <c:pt idx="3">
                  <c:v>0.11538461538461539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BBC-4F4D-A88A-E864E4CA716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732707840342457"/>
          <c:y val="0.37227230357887509"/>
          <c:w val="0.39216911374654617"/>
          <c:h val="0.43224667010081685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2</xdr:row>
      <xdr:rowOff>91440</xdr:rowOff>
    </xdr:from>
    <xdr:to>
      <xdr:col>6</xdr:col>
      <xdr:colOff>640080</xdr:colOff>
      <xdr:row>16</xdr:row>
      <xdr:rowOff>152400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BF401B5E-C7A3-4D98-982A-F6C8CFC662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190500</xdr:colOff>
      <xdr:row>2</xdr:row>
      <xdr:rowOff>106680</xdr:rowOff>
    </xdr:from>
    <xdr:to>
      <xdr:col>13</xdr:col>
      <xdr:colOff>502920</xdr:colOff>
      <xdr:row>16</xdr:row>
      <xdr:rowOff>167640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6379FC-B4D2-4E09-B3C7-D334C3C66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17</xdr:row>
      <xdr:rowOff>152400</xdr:rowOff>
    </xdr:from>
    <xdr:to>
      <xdr:col>6</xdr:col>
      <xdr:colOff>617220</xdr:colOff>
      <xdr:row>31</xdr:row>
      <xdr:rowOff>213360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F1238D-40D7-4320-96C8-7C42DECEFD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297180</xdr:colOff>
      <xdr:row>64</xdr:row>
      <xdr:rowOff>99060</xdr:rowOff>
    </xdr:from>
    <xdr:to>
      <xdr:col>6</xdr:col>
      <xdr:colOff>609600</xdr:colOff>
      <xdr:row>78</xdr:row>
      <xdr:rowOff>160020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F9D7CED-1902-426E-93A3-016BC090A2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304800</xdr:colOff>
      <xdr:row>79</xdr:row>
      <xdr:rowOff>152400</xdr:rowOff>
    </xdr:from>
    <xdr:to>
      <xdr:col>6</xdr:col>
      <xdr:colOff>617220</xdr:colOff>
      <xdr:row>93</xdr:row>
      <xdr:rowOff>213360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8C5CAD-E974-444F-953B-7F532B2B8D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320040</xdr:colOff>
      <xdr:row>94</xdr:row>
      <xdr:rowOff>160020</xdr:rowOff>
    </xdr:from>
    <xdr:to>
      <xdr:col>6</xdr:col>
      <xdr:colOff>632460</xdr:colOff>
      <xdr:row>108</xdr:row>
      <xdr:rowOff>220980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564E3D0-7A99-4595-AEB0-E232B103A5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320040</xdr:colOff>
      <xdr:row>109</xdr:row>
      <xdr:rowOff>83820</xdr:rowOff>
    </xdr:from>
    <xdr:to>
      <xdr:col>6</xdr:col>
      <xdr:colOff>632460</xdr:colOff>
      <xdr:row>123</xdr:row>
      <xdr:rowOff>144780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AFCE900-A3CD-4DE8-B376-0854D7CFA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297180</xdr:colOff>
      <xdr:row>126</xdr:row>
      <xdr:rowOff>99060</xdr:rowOff>
    </xdr:from>
    <xdr:to>
      <xdr:col>6</xdr:col>
      <xdr:colOff>609600</xdr:colOff>
      <xdr:row>140</xdr:row>
      <xdr:rowOff>160020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3DACC5B9-A545-4EF7-926E-30A98DDB8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327660</xdr:colOff>
      <xdr:row>141</xdr:row>
      <xdr:rowOff>152400</xdr:rowOff>
    </xdr:from>
    <xdr:to>
      <xdr:col>6</xdr:col>
      <xdr:colOff>640080</xdr:colOff>
      <xdr:row>155</xdr:row>
      <xdr:rowOff>213360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7332500F-A9B3-4565-9008-9F8F196050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320040</xdr:colOff>
      <xdr:row>156</xdr:row>
      <xdr:rowOff>160020</xdr:rowOff>
    </xdr:from>
    <xdr:to>
      <xdr:col>6</xdr:col>
      <xdr:colOff>632460</xdr:colOff>
      <xdr:row>170</xdr:row>
      <xdr:rowOff>220980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DE4B213E-503B-4828-AB9A-9BA8E8A076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297180</xdr:colOff>
      <xdr:row>188</xdr:row>
      <xdr:rowOff>99060</xdr:rowOff>
    </xdr:from>
    <xdr:to>
      <xdr:col>6</xdr:col>
      <xdr:colOff>609600</xdr:colOff>
      <xdr:row>202</xdr:row>
      <xdr:rowOff>160020</xdr:rowOff>
    </xdr:to>
    <xdr:graphicFrame macro="">
      <xdr:nvGraphicFramePr>
        <xdr:cNvPr id="27" name="グラフ 26">
          <a:extLst>
            <a:ext uri="{FF2B5EF4-FFF2-40B4-BE49-F238E27FC236}">
              <a16:creationId xmlns:a16="http://schemas.microsoft.com/office/drawing/2014/main" id="{94176F8A-BF9B-413D-8220-56425ADB3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304800</xdr:colOff>
      <xdr:row>203</xdr:row>
      <xdr:rowOff>152400</xdr:rowOff>
    </xdr:from>
    <xdr:to>
      <xdr:col>6</xdr:col>
      <xdr:colOff>617220</xdr:colOff>
      <xdr:row>217</xdr:row>
      <xdr:rowOff>213360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085CC816-6606-4088-A689-8938B3D15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320040</xdr:colOff>
      <xdr:row>233</xdr:row>
      <xdr:rowOff>83820</xdr:rowOff>
    </xdr:from>
    <xdr:to>
      <xdr:col>6</xdr:col>
      <xdr:colOff>632460</xdr:colOff>
      <xdr:row>247</xdr:row>
      <xdr:rowOff>144780</xdr:rowOff>
    </xdr:to>
    <xdr:graphicFrame macro="">
      <xdr:nvGraphicFramePr>
        <xdr:cNvPr id="33" name="グラフ 32">
          <a:extLst>
            <a:ext uri="{FF2B5EF4-FFF2-40B4-BE49-F238E27FC236}">
              <a16:creationId xmlns:a16="http://schemas.microsoft.com/office/drawing/2014/main" id="{6C5D0587-A771-4EB4-BAEB-9794F38A15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167640</xdr:colOff>
      <xdr:row>17</xdr:row>
      <xdr:rowOff>129540</xdr:rowOff>
    </xdr:from>
    <xdr:to>
      <xdr:col>13</xdr:col>
      <xdr:colOff>480060</xdr:colOff>
      <xdr:row>31</xdr:row>
      <xdr:rowOff>190500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236E79BD-CAA2-4DCD-A2EA-418FBB7BC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205740</xdr:colOff>
      <xdr:row>32</xdr:row>
      <xdr:rowOff>182880</xdr:rowOff>
    </xdr:from>
    <xdr:to>
      <xdr:col>13</xdr:col>
      <xdr:colOff>518160</xdr:colOff>
      <xdr:row>47</xdr:row>
      <xdr:rowOff>15240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3C4D124D-2018-4FBA-85BC-E75848442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213360</xdr:colOff>
      <xdr:row>64</xdr:row>
      <xdr:rowOff>83820</xdr:rowOff>
    </xdr:from>
    <xdr:to>
      <xdr:col>13</xdr:col>
      <xdr:colOff>525780</xdr:colOff>
      <xdr:row>78</xdr:row>
      <xdr:rowOff>144780</xdr:rowOff>
    </xdr:to>
    <xdr:graphicFrame macro="">
      <xdr:nvGraphicFramePr>
        <xdr:cNvPr id="37" name="グラフ 36">
          <a:extLst>
            <a:ext uri="{FF2B5EF4-FFF2-40B4-BE49-F238E27FC236}">
              <a16:creationId xmlns:a16="http://schemas.microsoft.com/office/drawing/2014/main" id="{828D2B59-4010-4FAC-9404-17C112FA14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220980</xdr:colOff>
      <xdr:row>79</xdr:row>
      <xdr:rowOff>129540</xdr:rowOff>
    </xdr:from>
    <xdr:to>
      <xdr:col>13</xdr:col>
      <xdr:colOff>533400</xdr:colOff>
      <xdr:row>93</xdr:row>
      <xdr:rowOff>190500</xdr:rowOff>
    </xdr:to>
    <xdr:graphicFrame macro="">
      <xdr:nvGraphicFramePr>
        <xdr:cNvPr id="38" name="グラフ 37">
          <a:extLst>
            <a:ext uri="{FF2B5EF4-FFF2-40B4-BE49-F238E27FC236}">
              <a16:creationId xmlns:a16="http://schemas.microsoft.com/office/drawing/2014/main" id="{F5AB1992-6AA8-4B02-8B03-A9DCC6B9C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213360</xdr:colOff>
      <xdr:row>94</xdr:row>
      <xdr:rowOff>167640</xdr:rowOff>
    </xdr:from>
    <xdr:to>
      <xdr:col>13</xdr:col>
      <xdr:colOff>525780</xdr:colOff>
      <xdr:row>109</xdr:row>
      <xdr:rowOff>0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39C41CDC-1A4B-441E-81D7-B6AFB97B5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</xdr:col>
      <xdr:colOff>205740</xdr:colOff>
      <xdr:row>109</xdr:row>
      <xdr:rowOff>83820</xdr:rowOff>
    </xdr:from>
    <xdr:to>
      <xdr:col>13</xdr:col>
      <xdr:colOff>518160</xdr:colOff>
      <xdr:row>123</xdr:row>
      <xdr:rowOff>144780</xdr:rowOff>
    </xdr:to>
    <xdr:graphicFrame macro="">
      <xdr:nvGraphicFramePr>
        <xdr:cNvPr id="40" name="グラフ 39">
          <a:extLst>
            <a:ext uri="{FF2B5EF4-FFF2-40B4-BE49-F238E27FC236}">
              <a16:creationId xmlns:a16="http://schemas.microsoft.com/office/drawing/2014/main" id="{196708DD-C10F-49A9-B3E9-8E42602CB9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</xdr:col>
      <xdr:colOff>160020</xdr:colOff>
      <xdr:row>126</xdr:row>
      <xdr:rowOff>83820</xdr:rowOff>
    </xdr:from>
    <xdr:to>
      <xdr:col>13</xdr:col>
      <xdr:colOff>472440</xdr:colOff>
      <xdr:row>140</xdr:row>
      <xdr:rowOff>144780</xdr:rowOff>
    </xdr:to>
    <xdr:graphicFrame macro="">
      <xdr:nvGraphicFramePr>
        <xdr:cNvPr id="41" name="グラフ 40">
          <a:extLst>
            <a:ext uri="{FF2B5EF4-FFF2-40B4-BE49-F238E27FC236}">
              <a16:creationId xmlns:a16="http://schemas.microsoft.com/office/drawing/2014/main" id="{35FB1B81-4631-4D12-8603-68D3248ABE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144780</xdr:colOff>
      <xdr:row>141</xdr:row>
      <xdr:rowOff>167640</xdr:rowOff>
    </xdr:from>
    <xdr:to>
      <xdr:col>13</xdr:col>
      <xdr:colOff>457200</xdr:colOff>
      <xdr:row>156</xdr:row>
      <xdr:rowOff>0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427F5349-AA98-4042-B66D-3EC73D3ACB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7</xdr:col>
      <xdr:colOff>129540</xdr:colOff>
      <xdr:row>156</xdr:row>
      <xdr:rowOff>160020</xdr:rowOff>
    </xdr:from>
    <xdr:to>
      <xdr:col>13</xdr:col>
      <xdr:colOff>441960</xdr:colOff>
      <xdr:row>170</xdr:row>
      <xdr:rowOff>220980</xdr:rowOff>
    </xdr:to>
    <xdr:graphicFrame macro="">
      <xdr:nvGraphicFramePr>
        <xdr:cNvPr id="43" name="グラフ 42">
          <a:extLst>
            <a:ext uri="{FF2B5EF4-FFF2-40B4-BE49-F238E27FC236}">
              <a16:creationId xmlns:a16="http://schemas.microsoft.com/office/drawing/2014/main" id="{E146C803-7F12-4CD0-A711-654F406B3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7</xdr:col>
      <xdr:colOff>182880</xdr:colOff>
      <xdr:row>188</xdr:row>
      <xdr:rowOff>76200</xdr:rowOff>
    </xdr:from>
    <xdr:to>
      <xdr:col>13</xdr:col>
      <xdr:colOff>495300</xdr:colOff>
      <xdr:row>202</xdr:row>
      <xdr:rowOff>137160</xdr:rowOff>
    </xdr:to>
    <xdr:graphicFrame macro="">
      <xdr:nvGraphicFramePr>
        <xdr:cNvPr id="44" name="グラフ 43">
          <a:extLst>
            <a:ext uri="{FF2B5EF4-FFF2-40B4-BE49-F238E27FC236}">
              <a16:creationId xmlns:a16="http://schemas.microsoft.com/office/drawing/2014/main" id="{957767AD-DD83-43EF-A96C-28E6117FD9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7</xdr:col>
      <xdr:colOff>175260</xdr:colOff>
      <xdr:row>203</xdr:row>
      <xdr:rowOff>160020</xdr:rowOff>
    </xdr:from>
    <xdr:to>
      <xdr:col>13</xdr:col>
      <xdr:colOff>487680</xdr:colOff>
      <xdr:row>217</xdr:row>
      <xdr:rowOff>220980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FA53A1BA-5A95-4FCB-91F5-723E32AD7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160020</xdr:colOff>
      <xdr:row>218</xdr:row>
      <xdr:rowOff>167640</xdr:rowOff>
    </xdr:from>
    <xdr:to>
      <xdr:col>13</xdr:col>
      <xdr:colOff>472440</xdr:colOff>
      <xdr:row>233</xdr:row>
      <xdr:rowOff>0</xdr:rowOff>
    </xdr:to>
    <xdr:graphicFrame macro="">
      <xdr:nvGraphicFramePr>
        <xdr:cNvPr id="46" name="グラフ 45">
          <a:extLst>
            <a:ext uri="{FF2B5EF4-FFF2-40B4-BE49-F238E27FC236}">
              <a16:creationId xmlns:a16="http://schemas.microsoft.com/office/drawing/2014/main" id="{48729DDB-3C94-4FAC-826E-4BFC29F4B9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320040</xdr:colOff>
      <xdr:row>32</xdr:row>
      <xdr:rowOff>190500</xdr:rowOff>
    </xdr:from>
    <xdr:to>
      <xdr:col>6</xdr:col>
      <xdr:colOff>632460</xdr:colOff>
      <xdr:row>47</xdr:row>
      <xdr:rowOff>22860</xdr:rowOff>
    </xdr:to>
    <xdr:graphicFrame macro="">
      <xdr:nvGraphicFramePr>
        <xdr:cNvPr id="48" name="グラフ 47">
          <a:extLst>
            <a:ext uri="{FF2B5EF4-FFF2-40B4-BE49-F238E27FC236}">
              <a16:creationId xmlns:a16="http://schemas.microsoft.com/office/drawing/2014/main" id="{11B4BD16-29B4-4D2C-BED7-D6F897241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304800</xdr:colOff>
      <xdr:row>218</xdr:row>
      <xdr:rowOff>160020</xdr:rowOff>
    </xdr:from>
    <xdr:to>
      <xdr:col>6</xdr:col>
      <xdr:colOff>617220</xdr:colOff>
      <xdr:row>232</xdr:row>
      <xdr:rowOff>220980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F5A8ED7-4780-454B-939A-9E639A3237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7</xdr:col>
      <xdr:colOff>182880</xdr:colOff>
      <xdr:row>233</xdr:row>
      <xdr:rowOff>106680</xdr:rowOff>
    </xdr:from>
    <xdr:to>
      <xdr:col>13</xdr:col>
      <xdr:colOff>495300</xdr:colOff>
      <xdr:row>247</xdr:row>
      <xdr:rowOff>167640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9B417F-5A0C-4E77-9FC0-1CE971010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3F37-DE7D-4CAB-9B46-B99BF149D403}">
  <dimension ref="B1:AF43"/>
  <sheetViews>
    <sheetView zoomScale="87" zoomScaleNormal="87" workbookViewId="0">
      <pane xSplit="2" ySplit="3" topLeftCell="C30" activePane="bottomRight" state="frozen"/>
      <selection pane="topRight" activeCell="C1" sqref="C1"/>
      <selection pane="bottomLeft" activeCell="A4" sqref="A4"/>
      <selection pane="bottomRight" activeCell="A38" sqref="A38:XFD43"/>
    </sheetView>
  </sheetViews>
  <sheetFormatPr defaultRowHeight="18" x14ac:dyDescent="0.45"/>
  <cols>
    <col min="1" max="1" width="3.19921875" customWidth="1"/>
    <col min="2" max="2" width="24.3984375" customWidth="1"/>
    <col min="3" max="16" width="4.296875" customWidth="1"/>
    <col min="19" max="32" width="4.19921875" customWidth="1"/>
  </cols>
  <sheetData>
    <row r="1" spans="2:32" ht="31.5" customHeight="1" x14ac:dyDescent="0.45">
      <c r="C1" s="43" t="s">
        <v>19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</row>
    <row r="2" spans="2:32" x14ac:dyDescent="0.45">
      <c r="C2" s="44" t="s">
        <v>16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S2" s="45" t="s">
        <v>17</v>
      </c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</row>
    <row r="3" spans="2:32" x14ac:dyDescent="0.45">
      <c r="B3" s="1" t="s">
        <v>8</v>
      </c>
      <c r="C3" s="11">
        <v>1</v>
      </c>
      <c r="D3" s="17">
        <v>4</v>
      </c>
      <c r="E3" s="11">
        <v>5</v>
      </c>
      <c r="F3" s="31">
        <v>6</v>
      </c>
      <c r="G3" s="31">
        <v>7</v>
      </c>
      <c r="H3" s="31">
        <v>8</v>
      </c>
      <c r="I3" s="31">
        <v>9</v>
      </c>
      <c r="J3" s="32">
        <v>18</v>
      </c>
      <c r="K3" s="32">
        <v>19</v>
      </c>
      <c r="L3" s="33">
        <v>21</v>
      </c>
      <c r="M3" s="34">
        <v>24</v>
      </c>
      <c r="N3" s="34">
        <v>25</v>
      </c>
      <c r="O3" s="34">
        <v>26</v>
      </c>
      <c r="P3" s="34">
        <v>27</v>
      </c>
      <c r="S3" s="16">
        <v>1</v>
      </c>
      <c r="T3" s="17">
        <v>4</v>
      </c>
      <c r="U3" s="16">
        <v>5</v>
      </c>
      <c r="V3" s="18">
        <v>6</v>
      </c>
      <c r="W3" s="19">
        <v>7</v>
      </c>
      <c r="X3" s="19">
        <v>8</v>
      </c>
      <c r="Y3" s="20">
        <v>9</v>
      </c>
      <c r="Z3" s="21">
        <v>18</v>
      </c>
      <c r="AA3" s="22">
        <v>19</v>
      </c>
      <c r="AB3" s="23">
        <v>21</v>
      </c>
      <c r="AC3" s="24">
        <v>24</v>
      </c>
      <c r="AD3" s="25">
        <v>25</v>
      </c>
      <c r="AE3" s="25">
        <v>26</v>
      </c>
      <c r="AF3" s="26">
        <v>27</v>
      </c>
    </row>
    <row r="4" spans="2:32" ht="83.55" customHeight="1" x14ac:dyDescent="0.45">
      <c r="C4" s="2" t="s">
        <v>0</v>
      </c>
      <c r="D4" s="9" t="s">
        <v>9</v>
      </c>
      <c r="E4" s="3" t="s">
        <v>1</v>
      </c>
      <c r="F4" s="6" t="s">
        <v>10</v>
      </c>
      <c r="G4" s="6" t="s">
        <v>11</v>
      </c>
      <c r="H4" s="6" t="s">
        <v>12</v>
      </c>
      <c r="I4" s="6" t="s">
        <v>13</v>
      </c>
      <c r="J4" s="7" t="s">
        <v>2</v>
      </c>
      <c r="K4" s="7" t="s">
        <v>14</v>
      </c>
      <c r="L4" s="7" t="s">
        <v>15</v>
      </c>
      <c r="M4" s="8" t="s">
        <v>3</v>
      </c>
      <c r="N4" s="8" t="s">
        <v>4</v>
      </c>
      <c r="O4" s="8" t="s">
        <v>5</v>
      </c>
      <c r="P4" s="8" t="s">
        <v>6</v>
      </c>
      <c r="Q4" s="1"/>
      <c r="R4" s="1"/>
      <c r="S4" s="2" t="s">
        <v>0</v>
      </c>
      <c r="T4" s="9" t="s">
        <v>9</v>
      </c>
      <c r="U4" s="3" t="s">
        <v>1</v>
      </c>
      <c r="V4" s="6" t="s">
        <v>10</v>
      </c>
      <c r="W4" s="6" t="s">
        <v>11</v>
      </c>
      <c r="X4" s="6" t="s">
        <v>12</v>
      </c>
      <c r="Y4" s="6" t="s">
        <v>13</v>
      </c>
      <c r="Z4" s="7" t="s">
        <v>2</v>
      </c>
      <c r="AA4" s="7" t="s">
        <v>14</v>
      </c>
      <c r="AB4" s="7" t="s">
        <v>15</v>
      </c>
      <c r="AC4" s="10" t="s">
        <v>3</v>
      </c>
      <c r="AD4" s="10" t="s">
        <v>4</v>
      </c>
      <c r="AE4" s="10" t="s">
        <v>5</v>
      </c>
      <c r="AF4" s="10" t="s">
        <v>6</v>
      </c>
    </row>
    <row r="5" spans="2:32" x14ac:dyDescent="0.45">
      <c r="B5" s="4">
        <v>1</v>
      </c>
      <c r="C5" s="1">
        <v>4</v>
      </c>
      <c r="D5" s="27">
        <v>3</v>
      </c>
      <c r="E5" s="1">
        <v>4</v>
      </c>
      <c r="F5" s="28">
        <v>4</v>
      </c>
      <c r="G5" s="28">
        <v>3</v>
      </c>
      <c r="H5" s="28">
        <v>3</v>
      </c>
      <c r="I5" s="28">
        <v>4</v>
      </c>
      <c r="J5" s="29">
        <v>4</v>
      </c>
      <c r="K5" s="29">
        <v>3</v>
      </c>
      <c r="L5" s="29">
        <v>3</v>
      </c>
      <c r="M5" s="35">
        <v>4</v>
      </c>
      <c r="N5" s="35">
        <v>4</v>
      </c>
      <c r="O5" s="35">
        <v>4</v>
      </c>
      <c r="P5" s="35">
        <v>4</v>
      </c>
      <c r="R5" s="5">
        <v>1</v>
      </c>
      <c r="S5" s="1">
        <v>4</v>
      </c>
      <c r="T5" s="27">
        <v>3</v>
      </c>
      <c r="U5" s="1">
        <v>3</v>
      </c>
      <c r="V5" s="28">
        <v>3</v>
      </c>
      <c r="W5" s="28">
        <v>3</v>
      </c>
      <c r="X5" s="28">
        <v>3</v>
      </c>
      <c r="Y5" s="28">
        <v>3</v>
      </c>
      <c r="Z5" s="29">
        <v>3</v>
      </c>
      <c r="AA5" s="29">
        <v>3</v>
      </c>
      <c r="AB5" s="29">
        <v>3</v>
      </c>
      <c r="AC5" s="30">
        <v>3</v>
      </c>
      <c r="AD5" s="30">
        <v>3</v>
      </c>
      <c r="AE5" s="30">
        <v>3</v>
      </c>
      <c r="AF5" s="30">
        <v>3</v>
      </c>
    </row>
    <row r="6" spans="2:32" x14ac:dyDescent="0.45">
      <c r="B6" s="4">
        <v>2</v>
      </c>
      <c r="C6" s="1">
        <v>4</v>
      </c>
      <c r="D6" s="27">
        <v>4</v>
      </c>
      <c r="E6" s="1">
        <v>4</v>
      </c>
      <c r="F6" s="28">
        <v>3</v>
      </c>
      <c r="G6" s="28">
        <v>4</v>
      </c>
      <c r="H6" s="28">
        <v>4</v>
      </c>
      <c r="I6" s="28">
        <v>3</v>
      </c>
      <c r="J6" s="29">
        <v>4</v>
      </c>
      <c r="K6" s="29">
        <v>4</v>
      </c>
      <c r="L6" s="29">
        <v>4</v>
      </c>
      <c r="M6" s="35">
        <v>4</v>
      </c>
      <c r="N6" s="35">
        <v>4</v>
      </c>
      <c r="O6" s="35">
        <v>4</v>
      </c>
      <c r="P6" s="35">
        <v>4</v>
      </c>
      <c r="R6" s="5">
        <v>2</v>
      </c>
      <c r="S6" s="1">
        <v>4</v>
      </c>
      <c r="T6" s="27">
        <v>3</v>
      </c>
      <c r="U6" s="1">
        <v>3</v>
      </c>
      <c r="V6" s="28">
        <v>3</v>
      </c>
      <c r="W6" s="28">
        <v>3</v>
      </c>
      <c r="X6" s="28">
        <v>3</v>
      </c>
      <c r="Y6" s="28">
        <v>3</v>
      </c>
      <c r="Z6" s="29">
        <v>3</v>
      </c>
      <c r="AA6" s="29">
        <v>3</v>
      </c>
      <c r="AB6" s="29">
        <v>3</v>
      </c>
      <c r="AC6" s="30">
        <v>3</v>
      </c>
      <c r="AD6" s="30">
        <v>3</v>
      </c>
      <c r="AE6" s="30">
        <v>4</v>
      </c>
      <c r="AF6" s="30">
        <v>2</v>
      </c>
    </row>
    <row r="7" spans="2:32" x14ac:dyDescent="0.45">
      <c r="B7" s="4">
        <v>3</v>
      </c>
      <c r="C7" s="1">
        <v>4</v>
      </c>
      <c r="D7" s="27">
        <v>3</v>
      </c>
      <c r="E7" s="1">
        <v>3</v>
      </c>
      <c r="F7" s="28">
        <v>3</v>
      </c>
      <c r="G7" s="28">
        <v>3</v>
      </c>
      <c r="H7" s="28">
        <v>3</v>
      </c>
      <c r="I7" s="28">
        <v>3</v>
      </c>
      <c r="J7" s="29">
        <v>3</v>
      </c>
      <c r="K7" s="29">
        <v>3</v>
      </c>
      <c r="L7" s="29">
        <v>4</v>
      </c>
      <c r="M7" s="35">
        <v>3</v>
      </c>
      <c r="N7" s="35">
        <v>3</v>
      </c>
      <c r="O7" s="35">
        <v>3</v>
      </c>
      <c r="P7" s="35">
        <v>3</v>
      </c>
      <c r="R7" s="5">
        <v>3</v>
      </c>
      <c r="S7" s="1">
        <v>3</v>
      </c>
      <c r="T7" s="27">
        <v>3</v>
      </c>
      <c r="U7" s="1">
        <v>4</v>
      </c>
      <c r="V7" s="28">
        <v>4</v>
      </c>
      <c r="W7" s="28">
        <v>4</v>
      </c>
      <c r="X7" s="28">
        <v>4</v>
      </c>
      <c r="Y7" s="28">
        <v>4</v>
      </c>
      <c r="Z7" s="29">
        <v>3</v>
      </c>
      <c r="AA7" s="29">
        <v>4</v>
      </c>
      <c r="AB7" s="29">
        <v>2</v>
      </c>
      <c r="AC7" s="30">
        <v>2</v>
      </c>
      <c r="AD7" s="30">
        <v>4</v>
      </c>
      <c r="AE7" s="30">
        <v>4</v>
      </c>
      <c r="AF7" s="30">
        <v>1</v>
      </c>
    </row>
    <row r="8" spans="2:32" x14ac:dyDescent="0.45">
      <c r="B8" s="4">
        <v>4</v>
      </c>
      <c r="C8" s="1">
        <v>4</v>
      </c>
      <c r="D8" s="27">
        <v>3</v>
      </c>
      <c r="E8" s="1">
        <v>3</v>
      </c>
      <c r="F8" s="28">
        <v>4</v>
      </c>
      <c r="G8" s="28">
        <v>4</v>
      </c>
      <c r="H8" s="28">
        <v>3</v>
      </c>
      <c r="I8" s="28">
        <v>3</v>
      </c>
      <c r="J8" s="29">
        <v>4</v>
      </c>
      <c r="K8" s="29">
        <v>3</v>
      </c>
      <c r="L8" s="29">
        <v>2</v>
      </c>
      <c r="M8" s="35">
        <v>4</v>
      </c>
      <c r="N8" s="35">
        <v>3</v>
      </c>
      <c r="O8" s="35">
        <v>4</v>
      </c>
      <c r="P8" s="35">
        <v>4</v>
      </c>
      <c r="R8" s="5">
        <v>4</v>
      </c>
      <c r="S8" s="1">
        <v>3</v>
      </c>
      <c r="T8" s="27">
        <v>3</v>
      </c>
      <c r="U8" s="1">
        <v>3</v>
      </c>
      <c r="V8" s="28">
        <v>4</v>
      </c>
      <c r="W8" s="28">
        <v>4</v>
      </c>
      <c r="X8" s="28">
        <v>4</v>
      </c>
      <c r="Y8" s="28">
        <v>4</v>
      </c>
      <c r="Z8" s="29">
        <v>3</v>
      </c>
      <c r="AA8" s="29">
        <v>2</v>
      </c>
      <c r="AB8" s="29">
        <v>3</v>
      </c>
      <c r="AC8" s="30">
        <v>2</v>
      </c>
      <c r="AD8" s="30">
        <v>2</v>
      </c>
      <c r="AE8" s="30">
        <v>3</v>
      </c>
      <c r="AF8" s="30">
        <v>3</v>
      </c>
    </row>
    <row r="9" spans="2:32" x14ac:dyDescent="0.45">
      <c r="B9" s="4">
        <v>5</v>
      </c>
      <c r="C9" s="1">
        <v>3</v>
      </c>
      <c r="D9" s="27">
        <v>3</v>
      </c>
      <c r="E9" s="1">
        <v>3</v>
      </c>
      <c r="F9" s="28">
        <v>2</v>
      </c>
      <c r="G9" s="28">
        <v>3</v>
      </c>
      <c r="H9" s="28">
        <v>3</v>
      </c>
      <c r="I9" s="28">
        <v>3</v>
      </c>
      <c r="J9" s="29">
        <v>4</v>
      </c>
      <c r="K9" s="29">
        <v>3</v>
      </c>
      <c r="L9" s="29">
        <v>2</v>
      </c>
      <c r="M9" s="35">
        <v>3</v>
      </c>
      <c r="N9" s="35">
        <v>4</v>
      </c>
      <c r="O9" s="35">
        <v>3</v>
      </c>
      <c r="P9" s="35">
        <v>2</v>
      </c>
      <c r="R9" s="5">
        <v>5</v>
      </c>
      <c r="S9" s="1">
        <v>3</v>
      </c>
      <c r="T9" s="27">
        <v>3</v>
      </c>
      <c r="U9" s="1">
        <v>3</v>
      </c>
      <c r="V9" s="28">
        <v>1</v>
      </c>
      <c r="W9" s="28">
        <v>1</v>
      </c>
      <c r="X9" s="28">
        <v>2</v>
      </c>
      <c r="Y9" s="28">
        <v>2</v>
      </c>
      <c r="Z9" s="29">
        <v>2</v>
      </c>
      <c r="AA9" s="29">
        <v>2</v>
      </c>
      <c r="AB9" s="29">
        <v>2</v>
      </c>
      <c r="AC9" s="30">
        <v>2</v>
      </c>
      <c r="AD9" s="30">
        <v>3</v>
      </c>
      <c r="AE9" s="30">
        <v>3</v>
      </c>
      <c r="AF9" s="30">
        <v>4</v>
      </c>
    </row>
    <row r="10" spans="2:32" x14ac:dyDescent="0.45">
      <c r="B10" s="4">
        <v>6</v>
      </c>
      <c r="C10" s="1">
        <v>3</v>
      </c>
      <c r="D10" s="27">
        <v>3</v>
      </c>
      <c r="E10" s="1">
        <v>4</v>
      </c>
      <c r="F10" s="28">
        <v>2</v>
      </c>
      <c r="G10" s="28">
        <v>3</v>
      </c>
      <c r="H10" s="28">
        <v>3</v>
      </c>
      <c r="I10" s="28">
        <v>2</v>
      </c>
      <c r="J10" s="29">
        <v>4</v>
      </c>
      <c r="K10" s="29">
        <v>2</v>
      </c>
      <c r="L10" s="29">
        <v>3</v>
      </c>
      <c r="M10" s="35">
        <v>3</v>
      </c>
      <c r="N10" s="35">
        <v>4</v>
      </c>
      <c r="O10" s="35">
        <v>4</v>
      </c>
      <c r="P10" s="35">
        <v>3</v>
      </c>
      <c r="R10" s="5">
        <v>6</v>
      </c>
      <c r="S10" s="1">
        <v>3</v>
      </c>
      <c r="T10" s="27">
        <v>3</v>
      </c>
      <c r="U10" s="1">
        <v>3</v>
      </c>
      <c r="V10" s="28">
        <v>3</v>
      </c>
      <c r="W10" s="28">
        <v>2</v>
      </c>
      <c r="X10" s="28">
        <v>2</v>
      </c>
      <c r="Y10" s="28">
        <v>2</v>
      </c>
      <c r="Z10" s="29">
        <v>4</v>
      </c>
      <c r="AA10" s="29">
        <v>3</v>
      </c>
      <c r="AB10" s="29">
        <v>3</v>
      </c>
      <c r="AC10" s="30">
        <v>3</v>
      </c>
      <c r="AD10" s="30">
        <v>4</v>
      </c>
      <c r="AE10" s="30">
        <v>4</v>
      </c>
      <c r="AF10" s="30">
        <v>4</v>
      </c>
    </row>
    <row r="11" spans="2:32" x14ac:dyDescent="0.45">
      <c r="B11" s="4">
        <v>7</v>
      </c>
      <c r="C11" s="1">
        <v>3</v>
      </c>
      <c r="D11" s="27">
        <v>3</v>
      </c>
      <c r="E11" s="1">
        <v>3</v>
      </c>
      <c r="F11" s="28">
        <v>4</v>
      </c>
      <c r="G11" s="28">
        <v>2</v>
      </c>
      <c r="H11" s="28">
        <v>3</v>
      </c>
      <c r="I11" s="28">
        <v>2</v>
      </c>
      <c r="J11" s="29">
        <v>3</v>
      </c>
      <c r="K11" s="29">
        <v>4</v>
      </c>
      <c r="L11" s="29">
        <v>2</v>
      </c>
      <c r="M11" s="35">
        <v>4</v>
      </c>
      <c r="N11" s="35">
        <v>3</v>
      </c>
      <c r="O11" s="35">
        <v>2</v>
      </c>
      <c r="P11" s="35">
        <v>3</v>
      </c>
      <c r="R11" s="5">
        <v>7</v>
      </c>
      <c r="S11" s="1">
        <v>3</v>
      </c>
      <c r="T11" s="27">
        <v>4</v>
      </c>
      <c r="U11" s="1">
        <v>4</v>
      </c>
      <c r="V11" s="28">
        <v>4</v>
      </c>
      <c r="W11" s="28">
        <v>4</v>
      </c>
      <c r="X11" s="28">
        <v>4</v>
      </c>
      <c r="Y11" s="28">
        <v>4</v>
      </c>
      <c r="Z11" s="29">
        <v>4</v>
      </c>
      <c r="AA11" s="29">
        <v>4</v>
      </c>
      <c r="AB11" s="29">
        <v>3</v>
      </c>
      <c r="AC11" s="30">
        <v>3</v>
      </c>
      <c r="AD11" s="30">
        <v>4</v>
      </c>
      <c r="AE11" s="30">
        <v>4</v>
      </c>
      <c r="AF11" s="30">
        <v>4</v>
      </c>
    </row>
    <row r="12" spans="2:32" x14ac:dyDescent="0.45">
      <c r="B12" s="4">
        <v>8</v>
      </c>
      <c r="C12" s="1">
        <v>3</v>
      </c>
      <c r="D12" s="27">
        <v>3</v>
      </c>
      <c r="E12" s="1">
        <v>3</v>
      </c>
      <c r="F12" s="28">
        <v>2</v>
      </c>
      <c r="G12" s="28">
        <v>2</v>
      </c>
      <c r="H12" s="28">
        <v>1</v>
      </c>
      <c r="I12" s="28">
        <v>3</v>
      </c>
      <c r="J12" s="29">
        <v>3</v>
      </c>
      <c r="K12" s="29">
        <v>2</v>
      </c>
      <c r="L12" s="29">
        <v>3</v>
      </c>
      <c r="M12" s="35">
        <v>3</v>
      </c>
      <c r="N12" s="35">
        <v>3</v>
      </c>
      <c r="O12" s="35">
        <v>4</v>
      </c>
      <c r="P12" s="35">
        <v>3</v>
      </c>
      <c r="R12" s="5">
        <v>8</v>
      </c>
      <c r="S12" s="1">
        <v>3</v>
      </c>
      <c r="T12" s="27">
        <v>3</v>
      </c>
      <c r="U12" s="1">
        <v>2</v>
      </c>
      <c r="V12" s="28">
        <v>3</v>
      </c>
      <c r="W12" s="28">
        <v>3</v>
      </c>
      <c r="X12" s="28">
        <v>3</v>
      </c>
      <c r="Y12" s="28">
        <v>3</v>
      </c>
      <c r="Z12" s="29">
        <v>3</v>
      </c>
      <c r="AA12" s="29">
        <v>3</v>
      </c>
      <c r="AB12" s="29">
        <v>4</v>
      </c>
      <c r="AC12" s="30">
        <v>3</v>
      </c>
      <c r="AD12" s="30">
        <v>3</v>
      </c>
      <c r="AE12" s="30">
        <v>2</v>
      </c>
      <c r="AF12" s="30">
        <v>2</v>
      </c>
    </row>
    <row r="13" spans="2:32" x14ac:dyDescent="0.45">
      <c r="B13" s="4">
        <v>9</v>
      </c>
      <c r="C13" s="1">
        <v>3</v>
      </c>
      <c r="D13" s="27">
        <v>4</v>
      </c>
      <c r="E13" s="1">
        <v>4</v>
      </c>
      <c r="F13" s="28">
        <v>4</v>
      </c>
      <c r="G13" s="28">
        <v>3</v>
      </c>
      <c r="H13" s="28">
        <v>4</v>
      </c>
      <c r="I13" s="28">
        <v>3</v>
      </c>
      <c r="J13" s="29">
        <v>4</v>
      </c>
      <c r="K13" s="29">
        <v>4</v>
      </c>
      <c r="L13" s="29">
        <v>4</v>
      </c>
      <c r="M13" s="35">
        <v>4</v>
      </c>
      <c r="N13" s="35">
        <v>4</v>
      </c>
      <c r="O13" s="35">
        <v>4</v>
      </c>
      <c r="P13" s="35">
        <v>4</v>
      </c>
      <c r="R13" s="5">
        <v>9</v>
      </c>
      <c r="S13" s="1">
        <v>3</v>
      </c>
      <c r="T13" s="27">
        <v>2</v>
      </c>
      <c r="U13" s="1">
        <v>3</v>
      </c>
      <c r="V13" s="28">
        <v>4</v>
      </c>
      <c r="W13" s="28">
        <v>3</v>
      </c>
      <c r="X13" s="28">
        <v>3</v>
      </c>
      <c r="Y13" s="28">
        <v>3</v>
      </c>
      <c r="Z13" s="29">
        <v>3</v>
      </c>
      <c r="AA13" s="29">
        <v>3</v>
      </c>
      <c r="AB13" s="29">
        <v>4</v>
      </c>
      <c r="AC13" s="30">
        <v>4</v>
      </c>
      <c r="AD13" s="30">
        <v>4</v>
      </c>
      <c r="AE13" s="30">
        <v>4</v>
      </c>
      <c r="AF13" s="30">
        <v>3</v>
      </c>
    </row>
    <row r="14" spans="2:32" x14ac:dyDescent="0.45">
      <c r="B14" s="4">
        <v>10</v>
      </c>
      <c r="C14" s="1">
        <v>3</v>
      </c>
      <c r="D14" s="27">
        <v>3</v>
      </c>
      <c r="E14" s="1">
        <v>3</v>
      </c>
      <c r="F14" s="28">
        <v>3</v>
      </c>
      <c r="G14" s="28">
        <v>2</v>
      </c>
      <c r="H14" s="28">
        <v>2</v>
      </c>
      <c r="I14" s="28">
        <v>3</v>
      </c>
      <c r="J14" s="29">
        <v>3</v>
      </c>
      <c r="K14" s="29">
        <v>3</v>
      </c>
      <c r="L14" s="29">
        <v>3</v>
      </c>
      <c r="M14" s="35">
        <v>3</v>
      </c>
      <c r="N14" s="35">
        <v>3</v>
      </c>
      <c r="O14" s="35">
        <v>3</v>
      </c>
      <c r="P14" s="35">
        <v>3</v>
      </c>
      <c r="R14" s="5">
        <v>10</v>
      </c>
      <c r="S14" s="1">
        <v>3</v>
      </c>
      <c r="T14" s="27">
        <v>3</v>
      </c>
      <c r="U14" s="1">
        <v>3</v>
      </c>
      <c r="V14" s="28">
        <v>3</v>
      </c>
      <c r="W14" s="28">
        <v>3</v>
      </c>
      <c r="X14" s="28">
        <v>3</v>
      </c>
      <c r="Y14" s="28">
        <v>3</v>
      </c>
      <c r="Z14" s="29">
        <v>3</v>
      </c>
      <c r="AA14" s="29">
        <v>3</v>
      </c>
      <c r="AB14" s="29">
        <v>3</v>
      </c>
      <c r="AC14" s="30">
        <v>3</v>
      </c>
      <c r="AD14" s="30">
        <v>3</v>
      </c>
      <c r="AE14" s="30">
        <v>3</v>
      </c>
      <c r="AF14" s="30">
        <v>3</v>
      </c>
    </row>
    <row r="15" spans="2:32" x14ac:dyDescent="0.45">
      <c r="B15" s="4">
        <v>11</v>
      </c>
      <c r="C15" s="1">
        <v>3</v>
      </c>
      <c r="D15" s="27">
        <v>4</v>
      </c>
      <c r="E15" s="1">
        <v>4</v>
      </c>
      <c r="F15" s="28">
        <v>4</v>
      </c>
      <c r="G15" s="28">
        <v>4</v>
      </c>
      <c r="H15" s="28">
        <v>4</v>
      </c>
      <c r="I15" s="28">
        <v>4</v>
      </c>
      <c r="J15" s="29">
        <v>4</v>
      </c>
      <c r="K15" s="29">
        <v>1</v>
      </c>
      <c r="L15" s="29">
        <v>1</v>
      </c>
      <c r="M15" s="35">
        <v>4</v>
      </c>
      <c r="N15" s="35">
        <v>4</v>
      </c>
      <c r="O15" s="35">
        <v>4</v>
      </c>
      <c r="P15" s="35">
        <v>4</v>
      </c>
      <c r="R15" s="5">
        <v>11</v>
      </c>
      <c r="S15" s="1">
        <v>3</v>
      </c>
      <c r="T15" s="27">
        <v>3</v>
      </c>
      <c r="U15" s="1">
        <v>3</v>
      </c>
      <c r="V15" s="28">
        <v>3</v>
      </c>
      <c r="W15" s="28">
        <v>2</v>
      </c>
      <c r="X15" s="28">
        <v>2</v>
      </c>
      <c r="Y15" s="28">
        <v>3</v>
      </c>
      <c r="Z15" s="29">
        <v>3</v>
      </c>
      <c r="AA15" s="29">
        <v>3</v>
      </c>
      <c r="AB15" s="29">
        <v>4</v>
      </c>
      <c r="AC15" s="30">
        <v>2</v>
      </c>
      <c r="AD15" s="30">
        <v>3</v>
      </c>
      <c r="AE15" s="30">
        <v>3</v>
      </c>
      <c r="AF15" s="30">
        <v>4</v>
      </c>
    </row>
    <row r="16" spans="2:32" x14ac:dyDescent="0.45">
      <c r="B16" s="4">
        <v>12</v>
      </c>
      <c r="C16" s="1">
        <v>3</v>
      </c>
      <c r="D16" s="27">
        <v>3</v>
      </c>
      <c r="E16" s="1">
        <v>2</v>
      </c>
      <c r="F16" s="28">
        <v>3</v>
      </c>
      <c r="G16" s="28">
        <v>2</v>
      </c>
      <c r="H16" s="28">
        <v>2</v>
      </c>
      <c r="I16" s="28">
        <v>2</v>
      </c>
      <c r="J16" s="29">
        <v>4</v>
      </c>
      <c r="K16" s="29">
        <v>1</v>
      </c>
      <c r="L16" s="29">
        <v>1</v>
      </c>
      <c r="M16" s="35">
        <v>2</v>
      </c>
      <c r="N16" s="35">
        <v>4</v>
      </c>
      <c r="O16" s="35">
        <v>3</v>
      </c>
      <c r="P16" s="35">
        <v>4</v>
      </c>
      <c r="R16" s="5">
        <v>12</v>
      </c>
      <c r="S16" s="1">
        <v>3</v>
      </c>
      <c r="T16" s="27">
        <v>2</v>
      </c>
      <c r="U16" s="1">
        <v>2</v>
      </c>
      <c r="V16" s="28">
        <v>1</v>
      </c>
      <c r="W16" s="28">
        <v>4</v>
      </c>
      <c r="X16" s="28">
        <v>3</v>
      </c>
      <c r="Y16" s="28">
        <v>2</v>
      </c>
      <c r="Z16" s="29">
        <v>2</v>
      </c>
      <c r="AA16" s="29">
        <v>1</v>
      </c>
      <c r="AB16" s="29">
        <v>1</v>
      </c>
      <c r="AC16" s="30">
        <v>3</v>
      </c>
      <c r="AD16" s="30">
        <v>2</v>
      </c>
      <c r="AE16" s="30">
        <v>2</v>
      </c>
      <c r="AF16" s="30">
        <v>3</v>
      </c>
    </row>
    <row r="17" spans="2:32" x14ac:dyDescent="0.45">
      <c r="B17" s="4">
        <v>13</v>
      </c>
      <c r="C17" s="1">
        <v>3</v>
      </c>
      <c r="D17" s="27">
        <v>3</v>
      </c>
      <c r="E17" s="1">
        <v>3</v>
      </c>
      <c r="F17" s="28">
        <v>2</v>
      </c>
      <c r="G17" s="28">
        <v>3</v>
      </c>
      <c r="H17" s="28">
        <v>2</v>
      </c>
      <c r="I17" s="28">
        <v>3</v>
      </c>
      <c r="J17" s="29">
        <v>3</v>
      </c>
      <c r="K17" s="29">
        <v>3</v>
      </c>
      <c r="L17" s="29">
        <v>3</v>
      </c>
      <c r="M17" s="35">
        <v>3</v>
      </c>
      <c r="N17" s="35">
        <v>3</v>
      </c>
      <c r="O17" s="35">
        <v>3</v>
      </c>
      <c r="P17" s="35">
        <v>3</v>
      </c>
      <c r="R17" s="5">
        <v>13</v>
      </c>
      <c r="S17" s="1">
        <v>3</v>
      </c>
      <c r="T17" s="27">
        <v>3</v>
      </c>
      <c r="U17" s="1">
        <v>3</v>
      </c>
      <c r="V17" s="28">
        <v>4</v>
      </c>
      <c r="W17" s="28">
        <v>3</v>
      </c>
      <c r="X17" s="28">
        <v>3</v>
      </c>
      <c r="Y17" s="28">
        <v>2</v>
      </c>
      <c r="Z17" s="29">
        <v>3</v>
      </c>
      <c r="AA17" s="29">
        <v>3</v>
      </c>
      <c r="AB17" s="29">
        <v>2</v>
      </c>
      <c r="AC17" s="30">
        <v>4</v>
      </c>
      <c r="AD17" s="30">
        <v>4</v>
      </c>
      <c r="AE17" s="30">
        <v>4</v>
      </c>
      <c r="AF17" s="30">
        <v>3</v>
      </c>
    </row>
    <row r="18" spans="2:32" x14ac:dyDescent="0.45">
      <c r="B18" s="4">
        <v>14</v>
      </c>
      <c r="C18" s="1">
        <v>2</v>
      </c>
      <c r="D18" s="27">
        <v>2</v>
      </c>
      <c r="E18" s="1">
        <v>2</v>
      </c>
      <c r="F18" s="28">
        <v>2</v>
      </c>
      <c r="G18" s="28">
        <v>2</v>
      </c>
      <c r="H18" s="28">
        <v>2</v>
      </c>
      <c r="I18" s="28">
        <v>3</v>
      </c>
      <c r="J18" s="29">
        <v>3</v>
      </c>
      <c r="K18" s="29">
        <v>3</v>
      </c>
      <c r="L18" s="29">
        <v>2</v>
      </c>
      <c r="M18" s="35">
        <v>4</v>
      </c>
      <c r="N18" s="35">
        <v>4</v>
      </c>
      <c r="O18" s="35">
        <v>4</v>
      </c>
      <c r="P18" s="35">
        <v>4</v>
      </c>
      <c r="R18" s="5">
        <v>14</v>
      </c>
      <c r="S18" s="1">
        <v>3</v>
      </c>
      <c r="T18" s="27">
        <v>4</v>
      </c>
      <c r="U18" s="1">
        <v>3</v>
      </c>
      <c r="V18" s="28">
        <v>1</v>
      </c>
      <c r="W18" s="28">
        <v>2</v>
      </c>
      <c r="X18" s="28">
        <v>2</v>
      </c>
      <c r="Y18" s="28">
        <v>2</v>
      </c>
      <c r="Z18" s="29">
        <v>4</v>
      </c>
      <c r="AA18" s="29">
        <v>4</v>
      </c>
      <c r="AB18" s="29">
        <v>3</v>
      </c>
      <c r="AC18" s="30">
        <v>4</v>
      </c>
      <c r="AD18" s="30">
        <v>4</v>
      </c>
      <c r="AE18" s="30">
        <v>4</v>
      </c>
      <c r="AF18" s="30">
        <v>4</v>
      </c>
    </row>
    <row r="19" spans="2:32" x14ac:dyDescent="0.45">
      <c r="B19" s="4">
        <v>15</v>
      </c>
      <c r="C19" s="1">
        <v>2</v>
      </c>
      <c r="D19" s="27">
        <v>3</v>
      </c>
      <c r="E19" s="1">
        <v>2</v>
      </c>
      <c r="F19" s="28">
        <v>2</v>
      </c>
      <c r="G19" s="28">
        <v>3</v>
      </c>
      <c r="H19" s="28">
        <v>3</v>
      </c>
      <c r="I19" s="28">
        <v>2</v>
      </c>
      <c r="J19" s="29">
        <v>4</v>
      </c>
      <c r="K19" s="29">
        <v>2</v>
      </c>
      <c r="L19" s="29">
        <v>4</v>
      </c>
      <c r="M19" s="35">
        <v>3</v>
      </c>
      <c r="N19" s="35">
        <v>4</v>
      </c>
      <c r="O19" s="35">
        <v>4</v>
      </c>
      <c r="P19" s="35">
        <v>4</v>
      </c>
      <c r="R19" s="5">
        <v>15</v>
      </c>
      <c r="S19" s="1">
        <v>1</v>
      </c>
      <c r="T19" s="27">
        <v>2</v>
      </c>
      <c r="U19" s="1">
        <v>2</v>
      </c>
      <c r="V19" s="28">
        <v>2</v>
      </c>
      <c r="W19" s="28">
        <v>2</v>
      </c>
      <c r="X19" s="28">
        <v>1</v>
      </c>
      <c r="Y19" s="28">
        <v>1</v>
      </c>
      <c r="Z19" s="29">
        <v>1</v>
      </c>
      <c r="AA19" s="29">
        <v>2</v>
      </c>
      <c r="AB19" s="29">
        <v>3</v>
      </c>
      <c r="AC19" s="30">
        <v>1</v>
      </c>
      <c r="AD19" s="30">
        <v>4</v>
      </c>
      <c r="AE19" s="30">
        <v>4</v>
      </c>
      <c r="AF19" s="30">
        <v>1</v>
      </c>
    </row>
    <row r="20" spans="2:32" x14ac:dyDescent="0.45">
      <c r="B20" s="4">
        <v>16</v>
      </c>
      <c r="C20" s="1">
        <v>2</v>
      </c>
      <c r="D20" s="27">
        <v>2</v>
      </c>
      <c r="E20" s="1">
        <v>2</v>
      </c>
      <c r="F20" s="28">
        <v>2</v>
      </c>
      <c r="G20" s="28">
        <v>2</v>
      </c>
      <c r="H20" s="28">
        <v>3</v>
      </c>
      <c r="I20" s="28">
        <v>2</v>
      </c>
      <c r="J20" s="29">
        <v>3</v>
      </c>
      <c r="K20" s="29">
        <v>3</v>
      </c>
      <c r="L20" s="29">
        <v>2</v>
      </c>
      <c r="M20" s="35">
        <v>2</v>
      </c>
      <c r="N20" s="35">
        <v>4</v>
      </c>
      <c r="O20" s="35">
        <v>4</v>
      </c>
      <c r="P20" s="35">
        <v>3</v>
      </c>
      <c r="R20" s="5">
        <v>16</v>
      </c>
      <c r="S20" s="1">
        <v>2</v>
      </c>
      <c r="T20" s="27">
        <v>3</v>
      </c>
      <c r="U20" s="1">
        <v>2</v>
      </c>
      <c r="V20" s="28">
        <v>2</v>
      </c>
      <c r="W20" s="28">
        <v>2</v>
      </c>
      <c r="X20" s="28">
        <v>2</v>
      </c>
      <c r="Y20" s="28">
        <v>3</v>
      </c>
      <c r="Z20" s="29">
        <v>3</v>
      </c>
      <c r="AA20" s="29">
        <v>3</v>
      </c>
      <c r="AB20" s="29">
        <v>3</v>
      </c>
      <c r="AC20" s="30">
        <v>3</v>
      </c>
      <c r="AD20" s="30">
        <v>3</v>
      </c>
      <c r="AE20" s="30">
        <v>4</v>
      </c>
      <c r="AF20" s="30">
        <v>4</v>
      </c>
    </row>
    <row r="21" spans="2:32" x14ac:dyDescent="0.45">
      <c r="B21" s="4">
        <v>17</v>
      </c>
      <c r="C21" s="1">
        <v>2</v>
      </c>
      <c r="D21" s="27">
        <v>2</v>
      </c>
      <c r="E21" s="1">
        <v>4</v>
      </c>
      <c r="F21" s="28">
        <v>2</v>
      </c>
      <c r="G21" s="28">
        <v>2</v>
      </c>
      <c r="H21" s="28">
        <v>2</v>
      </c>
      <c r="I21" s="28">
        <v>2</v>
      </c>
      <c r="J21" s="29">
        <v>3</v>
      </c>
      <c r="K21" s="29">
        <v>2</v>
      </c>
      <c r="L21" s="29">
        <v>4</v>
      </c>
      <c r="M21" s="35">
        <v>2</v>
      </c>
      <c r="N21" s="35">
        <v>4</v>
      </c>
      <c r="O21" s="35">
        <v>4</v>
      </c>
      <c r="P21" s="35">
        <v>3</v>
      </c>
      <c r="R21" s="5">
        <v>17</v>
      </c>
      <c r="S21" s="1">
        <v>2</v>
      </c>
      <c r="T21" s="27">
        <v>2</v>
      </c>
      <c r="U21" s="1">
        <v>1</v>
      </c>
      <c r="V21" s="28">
        <v>2</v>
      </c>
      <c r="W21" s="28">
        <v>2</v>
      </c>
      <c r="X21" s="28">
        <v>2</v>
      </c>
      <c r="Y21" s="28">
        <v>2</v>
      </c>
      <c r="Z21" s="29">
        <v>2</v>
      </c>
      <c r="AA21" s="29">
        <v>2</v>
      </c>
      <c r="AB21" s="29">
        <v>3</v>
      </c>
      <c r="AC21" s="30">
        <v>2</v>
      </c>
      <c r="AD21" s="30">
        <v>2</v>
      </c>
      <c r="AE21" s="30">
        <v>3</v>
      </c>
      <c r="AF21" s="30">
        <v>2</v>
      </c>
    </row>
    <row r="22" spans="2:32" x14ac:dyDescent="0.45">
      <c r="B22" s="4">
        <v>18</v>
      </c>
      <c r="C22" s="1">
        <v>2</v>
      </c>
      <c r="D22" s="27">
        <v>3</v>
      </c>
      <c r="E22" s="1">
        <v>2</v>
      </c>
      <c r="F22" s="28">
        <v>3</v>
      </c>
      <c r="G22" s="28">
        <v>2</v>
      </c>
      <c r="H22" s="28">
        <v>3</v>
      </c>
      <c r="I22" s="28">
        <v>3</v>
      </c>
      <c r="J22" s="29">
        <v>3</v>
      </c>
      <c r="K22" s="29">
        <v>2</v>
      </c>
      <c r="L22" s="29">
        <v>3</v>
      </c>
      <c r="M22" s="35">
        <v>2</v>
      </c>
      <c r="N22" s="35">
        <v>4</v>
      </c>
      <c r="O22" s="35">
        <v>4</v>
      </c>
      <c r="P22" s="35">
        <v>4</v>
      </c>
      <c r="R22" s="5">
        <v>18</v>
      </c>
      <c r="S22" s="1">
        <v>1</v>
      </c>
      <c r="T22" s="27">
        <v>3</v>
      </c>
      <c r="U22" s="1">
        <v>2</v>
      </c>
      <c r="V22" s="28">
        <v>1</v>
      </c>
      <c r="W22" s="28">
        <v>1</v>
      </c>
      <c r="X22" s="28">
        <v>1</v>
      </c>
      <c r="Y22" s="28">
        <v>1</v>
      </c>
      <c r="Z22" s="29">
        <v>2</v>
      </c>
      <c r="AA22" s="29">
        <v>2</v>
      </c>
      <c r="AB22" s="29">
        <v>2</v>
      </c>
      <c r="AC22" s="30">
        <v>2</v>
      </c>
      <c r="AD22" s="30">
        <v>3</v>
      </c>
      <c r="AE22" s="30">
        <v>4</v>
      </c>
      <c r="AF22" s="30">
        <v>3</v>
      </c>
    </row>
    <row r="23" spans="2:32" x14ac:dyDescent="0.45">
      <c r="B23" s="4">
        <v>19</v>
      </c>
      <c r="C23" s="1">
        <v>2</v>
      </c>
      <c r="D23" s="27">
        <v>3</v>
      </c>
      <c r="E23" s="1">
        <v>2</v>
      </c>
      <c r="F23" s="28">
        <v>2</v>
      </c>
      <c r="G23" s="28">
        <v>3</v>
      </c>
      <c r="H23" s="28">
        <v>2</v>
      </c>
      <c r="I23" s="28">
        <v>1</v>
      </c>
      <c r="J23" s="29">
        <v>2</v>
      </c>
      <c r="K23" s="29">
        <v>2</v>
      </c>
      <c r="L23" s="29">
        <v>2</v>
      </c>
      <c r="M23" s="35">
        <v>1</v>
      </c>
      <c r="N23" s="35">
        <v>3</v>
      </c>
      <c r="O23" s="35">
        <v>2</v>
      </c>
      <c r="P23" s="35">
        <v>3</v>
      </c>
      <c r="R23" s="5">
        <v>19</v>
      </c>
      <c r="S23" s="1">
        <v>2</v>
      </c>
      <c r="T23" s="27">
        <v>3</v>
      </c>
      <c r="U23" s="1">
        <v>3</v>
      </c>
      <c r="V23" s="28">
        <v>2</v>
      </c>
      <c r="W23" s="28">
        <v>2</v>
      </c>
      <c r="X23" s="28">
        <v>3</v>
      </c>
      <c r="Y23" s="28">
        <v>4</v>
      </c>
      <c r="Z23" s="29">
        <v>3</v>
      </c>
      <c r="AA23" s="29">
        <v>3</v>
      </c>
      <c r="AB23" s="29">
        <v>2</v>
      </c>
      <c r="AC23" s="30">
        <v>3</v>
      </c>
      <c r="AD23" s="30">
        <v>3</v>
      </c>
      <c r="AE23" s="30">
        <v>4</v>
      </c>
      <c r="AF23" s="30">
        <v>4</v>
      </c>
    </row>
    <row r="24" spans="2:32" x14ac:dyDescent="0.45">
      <c r="B24" s="4">
        <v>20</v>
      </c>
      <c r="C24" s="1">
        <v>2</v>
      </c>
      <c r="D24" s="27">
        <v>2</v>
      </c>
      <c r="E24" s="1">
        <v>3</v>
      </c>
      <c r="F24" s="28">
        <v>2</v>
      </c>
      <c r="G24" s="28">
        <v>3</v>
      </c>
      <c r="H24" s="28">
        <v>3</v>
      </c>
      <c r="I24" s="28">
        <v>4</v>
      </c>
      <c r="J24" s="29">
        <v>4</v>
      </c>
      <c r="K24" s="29">
        <v>2</v>
      </c>
      <c r="L24" s="29">
        <v>3</v>
      </c>
      <c r="M24" s="35">
        <v>2</v>
      </c>
      <c r="N24" s="35">
        <v>4</v>
      </c>
      <c r="O24" s="35">
        <v>4</v>
      </c>
      <c r="P24" s="35">
        <v>4</v>
      </c>
      <c r="R24" s="5">
        <v>20</v>
      </c>
      <c r="S24" s="36">
        <v>2</v>
      </c>
      <c r="T24" s="27">
        <v>2</v>
      </c>
      <c r="U24" s="37">
        <v>1</v>
      </c>
      <c r="V24" s="28">
        <v>3</v>
      </c>
      <c r="W24" s="28">
        <v>2</v>
      </c>
      <c r="X24" s="28">
        <v>2</v>
      </c>
      <c r="Y24" s="28">
        <v>2</v>
      </c>
      <c r="Z24" s="29">
        <v>3</v>
      </c>
      <c r="AA24" s="29">
        <v>3</v>
      </c>
      <c r="AB24" s="29">
        <v>2</v>
      </c>
      <c r="AC24" s="30">
        <v>2</v>
      </c>
      <c r="AD24" s="30">
        <v>2</v>
      </c>
      <c r="AE24" s="30">
        <v>3</v>
      </c>
      <c r="AF24" s="30">
        <v>2</v>
      </c>
    </row>
    <row r="25" spans="2:32" x14ac:dyDescent="0.45">
      <c r="B25" s="4">
        <v>21</v>
      </c>
      <c r="C25" s="1">
        <v>2</v>
      </c>
      <c r="D25" s="27">
        <v>3</v>
      </c>
      <c r="E25" s="1">
        <v>2</v>
      </c>
      <c r="F25" s="28">
        <v>2</v>
      </c>
      <c r="G25" s="28">
        <v>2</v>
      </c>
      <c r="H25" s="28">
        <v>2</v>
      </c>
      <c r="I25" s="28">
        <v>2</v>
      </c>
      <c r="J25" s="29">
        <v>2</v>
      </c>
      <c r="K25" s="29">
        <v>2</v>
      </c>
      <c r="L25" s="29">
        <v>2</v>
      </c>
      <c r="M25" s="35">
        <v>2</v>
      </c>
      <c r="N25" s="35">
        <v>2</v>
      </c>
      <c r="O25" s="35">
        <v>2</v>
      </c>
      <c r="P25" s="35">
        <v>2</v>
      </c>
      <c r="R25" s="5">
        <v>21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2:32" x14ac:dyDescent="0.45">
      <c r="B26" s="4">
        <v>22</v>
      </c>
      <c r="C26" s="1">
        <v>2</v>
      </c>
      <c r="D26" s="27">
        <v>2</v>
      </c>
      <c r="E26" s="1">
        <v>2</v>
      </c>
      <c r="F26" s="28">
        <v>2</v>
      </c>
      <c r="G26" s="28">
        <v>2</v>
      </c>
      <c r="H26" s="28">
        <v>2</v>
      </c>
      <c r="I26" s="28">
        <v>2</v>
      </c>
      <c r="J26" s="29">
        <v>2</v>
      </c>
      <c r="K26" s="29">
        <v>3</v>
      </c>
      <c r="L26" s="29">
        <v>3</v>
      </c>
      <c r="M26" s="35">
        <v>3</v>
      </c>
      <c r="N26" s="35">
        <v>2</v>
      </c>
      <c r="O26" s="35">
        <v>3</v>
      </c>
      <c r="P26" s="35">
        <v>3</v>
      </c>
      <c r="R26" s="5">
        <v>22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2:32" x14ac:dyDescent="0.45">
      <c r="B27" s="4">
        <v>23</v>
      </c>
      <c r="C27" s="1">
        <v>2</v>
      </c>
      <c r="D27" s="27">
        <v>2</v>
      </c>
      <c r="E27" s="1">
        <v>2</v>
      </c>
      <c r="F27" s="28">
        <v>3</v>
      </c>
      <c r="G27" s="28">
        <v>1</v>
      </c>
      <c r="H27" s="28">
        <v>1</v>
      </c>
      <c r="I27" s="28">
        <v>1</v>
      </c>
      <c r="J27" s="29">
        <v>2</v>
      </c>
      <c r="K27" s="29">
        <v>3</v>
      </c>
      <c r="L27" s="29">
        <v>2</v>
      </c>
      <c r="M27" s="35">
        <v>3</v>
      </c>
      <c r="N27" s="35">
        <v>4</v>
      </c>
      <c r="O27" s="35">
        <v>3</v>
      </c>
      <c r="P27" s="35">
        <v>2</v>
      </c>
      <c r="R27" s="5">
        <v>23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2:32" x14ac:dyDescent="0.45">
      <c r="B28" s="4">
        <v>24</v>
      </c>
      <c r="C28" s="1">
        <v>1</v>
      </c>
      <c r="D28" s="27">
        <v>1</v>
      </c>
      <c r="E28" s="1">
        <v>1</v>
      </c>
      <c r="F28" s="28">
        <v>3</v>
      </c>
      <c r="G28" s="28">
        <v>1</v>
      </c>
      <c r="H28" s="28">
        <v>1</v>
      </c>
      <c r="I28" s="28">
        <v>3</v>
      </c>
      <c r="J28" s="29">
        <v>1</v>
      </c>
      <c r="K28" s="29">
        <v>1</v>
      </c>
      <c r="L28" s="29">
        <v>1</v>
      </c>
      <c r="M28" s="35">
        <v>1</v>
      </c>
      <c r="N28" s="35">
        <v>1</v>
      </c>
      <c r="O28" s="35">
        <v>1</v>
      </c>
      <c r="P28" s="35">
        <v>1</v>
      </c>
      <c r="R28" s="5">
        <v>24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2:32" x14ac:dyDescent="0.45">
      <c r="B29" s="4">
        <v>25</v>
      </c>
      <c r="C29" s="1">
        <v>1</v>
      </c>
      <c r="D29" s="27">
        <v>4</v>
      </c>
      <c r="E29" s="1">
        <v>1</v>
      </c>
      <c r="F29" s="28">
        <v>4</v>
      </c>
      <c r="G29" s="28">
        <v>1</v>
      </c>
      <c r="H29" s="28">
        <v>1</v>
      </c>
      <c r="I29" s="28">
        <v>1</v>
      </c>
      <c r="J29" s="29">
        <v>3</v>
      </c>
      <c r="K29" s="29">
        <v>3</v>
      </c>
      <c r="L29" s="29">
        <v>1</v>
      </c>
      <c r="M29" s="35">
        <v>4</v>
      </c>
      <c r="N29" s="35">
        <v>4</v>
      </c>
      <c r="O29" s="35">
        <v>4</v>
      </c>
      <c r="P29" s="35">
        <v>1</v>
      </c>
      <c r="R29" s="5">
        <v>25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2:32" x14ac:dyDescent="0.45">
      <c r="B30" s="4">
        <v>26</v>
      </c>
      <c r="C30" s="36">
        <v>2</v>
      </c>
      <c r="D30" s="27">
        <v>3</v>
      </c>
      <c r="E30" s="37">
        <v>2</v>
      </c>
      <c r="F30" s="28">
        <v>3</v>
      </c>
      <c r="G30" s="28">
        <v>2</v>
      </c>
      <c r="H30" s="28">
        <v>3</v>
      </c>
      <c r="I30" s="28">
        <v>3</v>
      </c>
      <c r="J30" s="29">
        <v>3</v>
      </c>
      <c r="K30" s="29">
        <v>3</v>
      </c>
      <c r="L30" s="29">
        <v>3</v>
      </c>
      <c r="M30" s="35">
        <v>3</v>
      </c>
      <c r="N30" s="35">
        <v>3</v>
      </c>
      <c r="O30" s="35">
        <v>2</v>
      </c>
      <c r="P30" s="35">
        <v>3</v>
      </c>
      <c r="R30" s="5">
        <v>26</v>
      </c>
    </row>
    <row r="31" spans="2:32" x14ac:dyDescent="0.45">
      <c r="R31" s="5">
        <v>27</v>
      </c>
    </row>
    <row r="32" spans="2:32" x14ac:dyDescent="0.45">
      <c r="R32" s="5">
        <v>28</v>
      </c>
    </row>
    <row r="33" spans="2:32" ht="25.2" customHeight="1" x14ac:dyDescent="0.45">
      <c r="B33" s="12">
        <v>4</v>
      </c>
      <c r="C33" s="13">
        <f>COUNTIF($C$5:$C$30,B33)</f>
        <v>4</v>
      </c>
      <c r="D33" s="13">
        <f>COUNTIF($D$5:$D$30,B33)</f>
        <v>4</v>
      </c>
      <c r="E33" s="13">
        <f>COUNTIF($E$5:$E$30,B33)</f>
        <v>6</v>
      </c>
      <c r="F33" s="13">
        <f>COUNTIF($F$5:$F$30,B33)</f>
        <v>6</v>
      </c>
      <c r="G33" s="13">
        <f>COUNTIF($G$5:$G$30,B33)</f>
        <v>3</v>
      </c>
      <c r="H33" s="13">
        <f>COUNTIF($H$5:$H$30,B33)</f>
        <v>3</v>
      </c>
      <c r="I33" s="13">
        <f>COUNTIF($I$5:$I$30,B33)</f>
        <v>3</v>
      </c>
      <c r="J33" s="13">
        <f>COUNTIF($J$5:$J$30,B33)</f>
        <v>10</v>
      </c>
      <c r="K33" s="13">
        <f>COUNTIF($K$5:$K$30,B33)</f>
        <v>3</v>
      </c>
      <c r="L33" s="13">
        <f>COUNTIF($L$5:$L$30,B33)</f>
        <v>5</v>
      </c>
      <c r="M33" s="13">
        <f>COUNTIF($M$5:$M$30,B33)</f>
        <v>8</v>
      </c>
      <c r="N33" s="13">
        <f>COUNTIF($N$5:$N$30,B33)</f>
        <v>15</v>
      </c>
      <c r="O33" s="13">
        <f>COUNTIF($O$5:$O$30,B33)</f>
        <v>14</v>
      </c>
      <c r="P33" s="13">
        <f>COUNTIF($P$5:$P$30,B33)</f>
        <v>10</v>
      </c>
      <c r="R33" s="12">
        <v>4</v>
      </c>
      <c r="S33" s="13">
        <f>COUNTIF($S$5:$S$32,B33)</f>
        <v>2</v>
      </c>
      <c r="T33" s="13">
        <f>COUNTIF($T$5:$T$29,B33)</f>
        <v>2</v>
      </c>
      <c r="U33" s="13">
        <f>COUNTIF($U$5:$U$32,R33)</f>
        <v>2</v>
      </c>
      <c r="V33" s="13">
        <f>COUNTIF($V$5:$V$29,R33)</f>
        <v>5</v>
      </c>
      <c r="W33" s="13">
        <f>COUNTIF($W$5:$W$29,R33)</f>
        <v>4</v>
      </c>
      <c r="X33" s="13">
        <f>COUNTIF($X$5:$X$29,R33)</f>
        <v>3</v>
      </c>
      <c r="Y33" s="13">
        <f>COUNTIF($Y$5:$Y$29,R33)</f>
        <v>4</v>
      </c>
      <c r="Z33" s="13">
        <f>COUNTIF($Z$5:$Z$32,R33)</f>
        <v>3</v>
      </c>
      <c r="AA33" s="13">
        <f>COUNTIF($AA$5:$AA$29,R33)</f>
        <v>3</v>
      </c>
      <c r="AB33" s="13">
        <f>COUNTIF($AB$5:$AB$29,R33)</f>
        <v>3</v>
      </c>
      <c r="AC33" s="13">
        <f>COUNTIF($AC$5:$AC$32,R33)</f>
        <v>3</v>
      </c>
      <c r="AD33" s="13">
        <f>COUNTIF($AD$5:$AD$32,R33)</f>
        <v>7</v>
      </c>
      <c r="AE33" s="13">
        <f>COUNTIF($AE$5:$AE$32,R33)</f>
        <v>11</v>
      </c>
      <c r="AF33" s="13">
        <f>COUNTIF($AF$5:$AF$32,R33)</f>
        <v>7</v>
      </c>
    </row>
    <row r="34" spans="2:32" ht="25.2" customHeight="1" x14ac:dyDescent="0.45">
      <c r="B34" s="12">
        <v>3</v>
      </c>
      <c r="C34" s="13">
        <f>COUNTIF($C$5:$C$30,B34)</f>
        <v>9</v>
      </c>
      <c r="D34" s="13">
        <f t="shared" ref="D34:D36" si="0">COUNTIF($D$5:$D$30,B34)</f>
        <v>15</v>
      </c>
      <c r="E34" s="13">
        <f t="shared" ref="E34:E36" si="1">COUNTIF($E$5:$E$30,B34)</f>
        <v>8</v>
      </c>
      <c r="F34" s="13">
        <f t="shared" ref="F34:F36" si="2">COUNTIF($F$5:$F$30,B34)</f>
        <v>8</v>
      </c>
      <c r="G34" s="13">
        <f t="shared" ref="G34:G36" si="3">COUNTIF($G$5:$G$30,B34)</f>
        <v>9</v>
      </c>
      <c r="H34" s="13">
        <f t="shared" ref="H34:H36" si="4">COUNTIF($H$5:$H$30,B34)</f>
        <v>11</v>
      </c>
      <c r="I34" s="13">
        <f t="shared" ref="I34:I36" si="5">COUNTIF($I$5:$I$30,B34)</f>
        <v>12</v>
      </c>
      <c r="J34" s="13">
        <f t="shared" ref="J34:J36" si="6">COUNTIF($J$5:$J$30,B34)</f>
        <v>11</v>
      </c>
      <c r="K34" s="13">
        <f t="shared" ref="K34:K36" si="7">COUNTIF($K$5:$K$30,B34)</f>
        <v>12</v>
      </c>
      <c r="L34" s="13">
        <f t="shared" ref="L34:L36" si="8">COUNTIF($L$5:$L$30,B34)</f>
        <v>9</v>
      </c>
      <c r="M34" s="13">
        <f t="shared" ref="M34:M36" si="9">COUNTIF($M$5:$M$30,B34)</f>
        <v>10</v>
      </c>
      <c r="N34" s="13">
        <f t="shared" ref="N34:N36" si="10">COUNTIF($N$5:$N$30,B34)</f>
        <v>8</v>
      </c>
      <c r="O34" s="13">
        <f t="shared" ref="O34:O36" si="11">COUNTIF($O$5:$O$30,B34)</f>
        <v>7</v>
      </c>
      <c r="P34" s="13">
        <f t="shared" ref="P34:P36" si="12">COUNTIF($P$5:$P$30,B34)</f>
        <v>11</v>
      </c>
      <c r="R34" s="12">
        <v>3</v>
      </c>
      <c r="S34" s="13">
        <f t="shared" ref="S34:S36" si="13">COUNTIF($S$5:$S$32,B34)</f>
        <v>12</v>
      </c>
      <c r="T34" s="13">
        <f t="shared" ref="T34:T36" si="14">COUNTIF($T$5:$T$29,B34)</f>
        <v>13</v>
      </c>
      <c r="U34" s="13">
        <f t="shared" ref="U34:U36" si="15">COUNTIF($U$5:$U$32,R34)</f>
        <v>11</v>
      </c>
      <c r="V34" s="13">
        <f t="shared" ref="V34:V36" si="16">COUNTIF($V$5:$V$29,R34)</f>
        <v>7</v>
      </c>
      <c r="W34" s="13">
        <f t="shared" ref="W34:W36" si="17">COUNTIF($W$5:$W$29,R34)</f>
        <v>6</v>
      </c>
      <c r="X34" s="13">
        <f t="shared" ref="X34:X36" si="18">COUNTIF($X$5:$X$29,R34)</f>
        <v>8</v>
      </c>
      <c r="Y34" s="13">
        <f t="shared" ref="Y34:Y36" si="19">COUNTIF($Y$5:$Y$29,R34)</f>
        <v>7</v>
      </c>
      <c r="Z34" s="13">
        <f>COUNTIF($Z$5:$Z$32,R34)</f>
        <v>12</v>
      </c>
      <c r="AA34" s="13">
        <f t="shared" ref="AA34:AA36" si="20">COUNTIF($AA$5:$AA$29,R34)</f>
        <v>11</v>
      </c>
      <c r="AB34" s="13">
        <f t="shared" ref="AB34:AB36" si="21">COUNTIF($AB$5:$AB$29,R34)</f>
        <v>10</v>
      </c>
      <c r="AC34" s="13">
        <f>COUNTIF($AC$5:$AC$32,R34)</f>
        <v>9</v>
      </c>
      <c r="AD34" s="13">
        <f>COUNTIF($AD$5:$AD$32,R34)</f>
        <v>9</v>
      </c>
      <c r="AE34" s="13">
        <f>COUNTIF($AE$5:$AE$32,R34)</f>
        <v>7</v>
      </c>
      <c r="AF34" s="13">
        <f>COUNTIF($AF$5:$AF$32,R34)</f>
        <v>7</v>
      </c>
    </row>
    <row r="35" spans="2:32" ht="25.2" customHeight="1" x14ac:dyDescent="0.45">
      <c r="B35" s="12">
        <v>2</v>
      </c>
      <c r="C35" s="13">
        <f>COUNTIF($C$5:$C$30,B35)</f>
        <v>11</v>
      </c>
      <c r="D35" s="13">
        <f t="shared" si="0"/>
        <v>6</v>
      </c>
      <c r="E35" s="13">
        <f t="shared" si="1"/>
        <v>10</v>
      </c>
      <c r="F35" s="13">
        <f t="shared" si="2"/>
        <v>12</v>
      </c>
      <c r="G35" s="13">
        <f t="shared" si="3"/>
        <v>11</v>
      </c>
      <c r="H35" s="13">
        <f t="shared" si="4"/>
        <v>8</v>
      </c>
      <c r="I35" s="13">
        <f t="shared" si="5"/>
        <v>8</v>
      </c>
      <c r="J35" s="13">
        <f t="shared" si="6"/>
        <v>4</v>
      </c>
      <c r="K35" s="13">
        <f t="shared" si="7"/>
        <v>8</v>
      </c>
      <c r="L35" s="13">
        <f t="shared" si="8"/>
        <v>8</v>
      </c>
      <c r="M35" s="13">
        <f t="shared" si="9"/>
        <v>6</v>
      </c>
      <c r="N35" s="13">
        <f t="shared" si="10"/>
        <v>2</v>
      </c>
      <c r="O35" s="13">
        <f t="shared" si="11"/>
        <v>4</v>
      </c>
      <c r="P35" s="13">
        <f t="shared" si="12"/>
        <v>3</v>
      </c>
      <c r="R35" s="12">
        <v>2</v>
      </c>
      <c r="S35" s="13">
        <f t="shared" si="13"/>
        <v>4</v>
      </c>
      <c r="T35" s="13">
        <f t="shared" si="14"/>
        <v>5</v>
      </c>
      <c r="U35" s="13">
        <f t="shared" si="15"/>
        <v>5</v>
      </c>
      <c r="V35" s="13">
        <f t="shared" si="16"/>
        <v>4</v>
      </c>
      <c r="W35" s="13">
        <f t="shared" si="17"/>
        <v>8</v>
      </c>
      <c r="X35" s="13">
        <f t="shared" si="18"/>
        <v>7</v>
      </c>
      <c r="Y35" s="13">
        <f t="shared" si="19"/>
        <v>7</v>
      </c>
      <c r="Z35" s="13">
        <f>COUNTIF($Z$5:$Z$32,R35)</f>
        <v>4</v>
      </c>
      <c r="AA35" s="13">
        <f t="shared" si="20"/>
        <v>5</v>
      </c>
      <c r="AB35" s="13">
        <f t="shared" si="21"/>
        <v>6</v>
      </c>
      <c r="AC35" s="13">
        <f>COUNTIF($AC$5:$AC$32,R35)</f>
        <v>7</v>
      </c>
      <c r="AD35" s="13">
        <f>COUNTIF($AD$5:$AD$32,R35)</f>
        <v>4</v>
      </c>
      <c r="AE35" s="13">
        <f>COUNTIF($AE$5:$AE$32,R35)</f>
        <v>2</v>
      </c>
      <c r="AF35" s="13">
        <f>COUNTIF($AF$5:$AF$32,R35)</f>
        <v>4</v>
      </c>
    </row>
    <row r="36" spans="2:32" ht="25.2" customHeight="1" thickBot="1" x14ac:dyDescent="0.5">
      <c r="B36" s="14">
        <v>1</v>
      </c>
      <c r="C36" s="15">
        <f>COUNTIF($C$5:$C$30,B36)</f>
        <v>2</v>
      </c>
      <c r="D36" s="15">
        <f t="shared" si="0"/>
        <v>1</v>
      </c>
      <c r="E36" s="15">
        <f t="shared" si="1"/>
        <v>2</v>
      </c>
      <c r="F36" s="15">
        <f t="shared" si="2"/>
        <v>0</v>
      </c>
      <c r="G36" s="15">
        <f t="shared" si="3"/>
        <v>3</v>
      </c>
      <c r="H36" s="15">
        <f t="shared" si="4"/>
        <v>4</v>
      </c>
      <c r="I36" s="15">
        <f t="shared" si="5"/>
        <v>3</v>
      </c>
      <c r="J36" s="15">
        <f t="shared" si="6"/>
        <v>1</v>
      </c>
      <c r="K36" s="15">
        <f t="shared" si="7"/>
        <v>3</v>
      </c>
      <c r="L36" s="15">
        <f t="shared" si="8"/>
        <v>4</v>
      </c>
      <c r="M36" s="15">
        <f t="shared" si="9"/>
        <v>2</v>
      </c>
      <c r="N36" s="15">
        <f t="shared" si="10"/>
        <v>1</v>
      </c>
      <c r="O36" s="15">
        <f t="shared" si="11"/>
        <v>1</v>
      </c>
      <c r="P36" s="15">
        <f t="shared" si="12"/>
        <v>2</v>
      </c>
      <c r="R36" s="14">
        <v>1</v>
      </c>
      <c r="S36" s="15">
        <f t="shared" si="13"/>
        <v>2</v>
      </c>
      <c r="T36" s="15">
        <f t="shared" si="14"/>
        <v>0</v>
      </c>
      <c r="U36" s="15">
        <f t="shared" si="15"/>
        <v>2</v>
      </c>
      <c r="V36" s="15">
        <f t="shared" si="16"/>
        <v>4</v>
      </c>
      <c r="W36" s="15">
        <f t="shared" si="17"/>
        <v>2</v>
      </c>
      <c r="X36" s="15">
        <f t="shared" si="18"/>
        <v>2</v>
      </c>
      <c r="Y36" s="15">
        <f t="shared" si="19"/>
        <v>2</v>
      </c>
      <c r="Z36" s="15">
        <f>COUNTIF($Z$5:$Z$32,R36)</f>
        <v>1</v>
      </c>
      <c r="AA36" s="15">
        <f t="shared" si="20"/>
        <v>1</v>
      </c>
      <c r="AB36" s="15">
        <f t="shared" si="21"/>
        <v>1</v>
      </c>
      <c r="AC36" s="15">
        <f>COUNTIF($AC$5:$AC$32,R36)</f>
        <v>1</v>
      </c>
      <c r="AD36" s="15">
        <f>COUNTIF($AD$5:$AD$32,R36)</f>
        <v>0</v>
      </c>
      <c r="AE36" s="15">
        <f>COUNTIF($AE$5:$AE$32,R36)</f>
        <v>0</v>
      </c>
      <c r="AF36" s="15">
        <f>COUNTIF($AF$5:$AF$32,R36)</f>
        <v>2</v>
      </c>
    </row>
    <row r="37" spans="2:32" ht="18.600000000000001" thickTop="1" x14ac:dyDescent="0.45">
      <c r="B37" s="1" t="s">
        <v>7</v>
      </c>
      <c r="C37">
        <f>SUM(C33:C36)</f>
        <v>26</v>
      </c>
      <c r="D37">
        <f>SUM(D33:D36)</f>
        <v>26</v>
      </c>
      <c r="E37">
        <f t="shared" ref="E37:P37" si="22">SUM(E33:E36)</f>
        <v>26</v>
      </c>
      <c r="F37">
        <f t="shared" si="22"/>
        <v>26</v>
      </c>
      <c r="G37">
        <f t="shared" si="22"/>
        <v>26</v>
      </c>
      <c r="H37">
        <f t="shared" si="22"/>
        <v>26</v>
      </c>
      <c r="I37">
        <f t="shared" si="22"/>
        <v>26</v>
      </c>
      <c r="J37">
        <f t="shared" si="22"/>
        <v>26</v>
      </c>
      <c r="K37">
        <f t="shared" si="22"/>
        <v>26</v>
      </c>
      <c r="L37">
        <f t="shared" si="22"/>
        <v>26</v>
      </c>
      <c r="M37">
        <f t="shared" si="22"/>
        <v>26</v>
      </c>
      <c r="N37">
        <f t="shared" si="22"/>
        <v>26</v>
      </c>
      <c r="O37">
        <f t="shared" si="22"/>
        <v>26</v>
      </c>
      <c r="P37">
        <f t="shared" si="22"/>
        <v>26</v>
      </c>
      <c r="R37" s="1" t="s">
        <v>7</v>
      </c>
      <c r="S37">
        <f>SUM(S33:S36)</f>
        <v>20</v>
      </c>
      <c r="T37">
        <f t="shared" ref="T37:AF37" si="23">SUM(T33:T36)</f>
        <v>20</v>
      </c>
      <c r="U37">
        <f t="shared" si="23"/>
        <v>20</v>
      </c>
      <c r="V37">
        <f t="shared" si="23"/>
        <v>20</v>
      </c>
      <c r="W37">
        <f t="shared" si="23"/>
        <v>20</v>
      </c>
      <c r="X37">
        <f t="shared" si="23"/>
        <v>20</v>
      </c>
      <c r="Y37">
        <f t="shared" si="23"/>
        <v>20</v>
      </c>
      <c r="Z37">
        <f t="shared" si="23"/>
        <v>20</v>
      </c>
      <c r="AA37">
        <f t="shared" si="23"/>
        <v>20</v>
      </c>
      <c r="AB37">
        <f t="shared" si="23"/>
        <v>20</v>
      </c>
      <c r="AC37">
        <f t="shared" si="23"/>
        <v>20</v>
      </c>
      <c r="AD37">
        <f t="shared" si="23"/>
        <v>20</v>
      </c>
      <c r="AE37">
        <f t="shared" si="23"/>
        <v>20</v>
      </c>
      <c r="AF37">
        <f t="shared" si="23"/>
        <v>20</v>
      </c>
    </row>
    <row r="38" spans="2:32" x14ac:dyDescent="0.45">
      <c r="B38" t="s">
        <v>20</v>
      </c>
      <c r="R38" t="s">
        <v>20</v>
      </c>
    </row>
    <row r="39" spans="2:32" ht="25.2" customHeight="1" x14ac:dyDescent="0.45">
      <c r="B39" s="12" t="s">
        <v>21</v>
      </c>
      <c r="C39" s="39">
        <f>C33/C$37</f>
        <v>0.15384615384615385</v>
      </c>
      <c r="D39" s="38">
        <f t="shared" ref="D39:P39" si="24">D33/D$37</f>
        <v>0.15384615384615385</v>
      </c>
      <c r="E39" s="38">
        <f t="shared" si="24"/>
        <v>0.23076923076923078</v>
      </c>
      <c r="F39" s="38">
        <f t="shared" si="24"/>
        <v>0.23076923076923078</v>
      </c>
      <c r="G39" s="38">
        <f t="shared" si="24"/>
        <v>0.11538461538461539</v>
      </c>
      <c r="H39" s="38">
        <f t="shared" si="24"/>
        <v>0.11538461538461539</v>
      </c>
      <c r="I39" s="38">
        <f t="shared" si="24"/>
        <v>0.11538461538461539</v>
      </c>
      <c r="J39" s="38">
        <f t="shared" si="24"/>
        <v>0.38461538461538464</v>
      </c>
      <c r="K39" s="38">
        <f t="shared" si="24"/>
        <v>0.11538461538461539</v>
      </c>
      <c r="L39" s="38">
        <f t="shared" si="24"/>
        <v>0.19230769230769232</v>
      </c>
      <c r="M39" s="38">
        <f t="shared" si="24"/>
        <v>0.30769230769230771</v>
      </c>
      <c r="N39" s="38">
        <f t="shared" si="24"/>
        <v>0.57692307692307687</v>
      </c>
      <c r="O39" s="38">
        <f t="shared" si="24"/>
        <v>0.53846153846153844</v>
      </c>
      <c r="P39" s="38">
        <f t="shared" si="24"/>
        <v>0.38461538461538464</v>
      </c>
      <c r="R39" s="12">
        <v>4</v>
      </c>
      <c r="S39" s="38">
        <f>S33/S$37</f>
        <v>0.1</v>
      </c>
      <c r="T39" s="38">
        <f t="shared" ref="T39:AF39" si="25">T33/T$37</f>
        <v>0.1</v>
      </c>
      <c r="U39" s="38">
        <f t="shared" si="25"/>
        <v>0.1</v>
      </c>
      <c r="V39" s="38">
        <f t="shared" si="25"/>
        <v>0.25</v>
      </c>
      <c r="W39" s="38">
        <f t="shared" si="25"/>
        <v>0.2</v>
      </c>
      <c r="X39" s="38">
        <f t="shared" si="25"/>
        <v>0.15</v>
      </c>
      <c r="Y39" s="38">
        <f t="shared" si="25"/>
        <v>0.2</v>
      </c>
      <c r="Z39" s="38">
        <f t="shared" si="25"/>
        <v>0.15</v>
      </c>
      <c r="AA39" s="38">
        <f t="shared" si="25"/>
        <v>0.15</v>
      </c>
      <c r="AB39" s="38">
        <f t="shared" si="25"/>
        <v>0.15</v>
      </c>
      <c r="AC39" s="38">
        <f t="shared" si="25"/>
        <v>0.15</v>
      </c>
      <c r="AD39" s="38">
        <f t="shared" si="25"/>
        <v>0.35</v>
      </c>
      <c r="AE39" s="38">
        <f t="shared" si="25"/>
        <v>0.55000000000000004</v>
      </c>
      <c r="AF39" s="38">
        <f t="shared" si="25"/>
        <v>0.35</v>
      </c>
    </row>
    <row r="40" spans="2:32" ht="25.2" customHeight="1" x14ac:dyDescent="0.45">
      <c r="B40" s="12" t="s">
        <v>22</v>
      </c>
      <c r="C40" s="38">
        <f t="shared" ref="C40:P40" si="26">C34/C$37</f>
        <v>0.34615384615384615</v>
      </c>
      <c r="D40" s="38">
        <f t="shared" si="26"/>
        <v>0.57692307692307687</v>
      </c>
      <c r="E40" s="38">
        <f t="shared" si="26"/>
        <v>0.30769230769230771</v>
      </c>
      <c r="F40" s="38">
        <f t="shared" si="26"/>
        <v>0.30769230769230771</v>
      </c>
      <c r="G40" s="38">
        <f t="shared" si="26"/>
        <v>0.34615384615384615</v>
      </c>
      <c r="H40" s="38">
        <f t="shared" si="26"/>
        <v>0.42307692307692307</v>
      </c>
      <c r="I40" s="38">
        <f t="shared" si="26"/>
        <v>0.46153846153846156</v>
      </c>
      <c r="J40" s="38">
        <f t="shared" si="26"/>
        <v>0.42307692307692307</v>
      </c>
      <c r="K40" s="38">
        <f t="shared" si="26"/>
        <v>0.46153846153846156</v>
      </c>
      <c r="L40" s="38">
        <f t="shared" si="26"/>
        <v>0.34615384615384615</v>
      </c>
      <c r="M40" s="38">
        <f t="shared" si="26"/>
        <v>0.38461538461538464</v>
      </c>
      <c r="N40" s="38">
        <f t="shared" si="26"/>
        <v>0.30769230769230771</v>
      </c>
      <c r="O40" s="38">
        <f t="shared" si="26"/>
        <v>0.26923076923076922</v>
      </c>
      <c r="P40" s="38">
        <f t="shared" si="26"/>
        <v>0.42307692307692307</v>
      </c>
      <c r="R40" s="12">
        <v>3</v>
      </c>
      <c r="S40" s="38">
        <f t="shared" ref="S40:AF40" si="27">S34/S$37</f>
        <v>0.6</v>
      </c>
      <c r="T40" s="38">
        <f t="shared" si="27"/>
        <v>0.65</v>
      </c>
      <c r="U40" s="38">
        <f t="shared" si="27"/>
        <v>0.55000000000000004</v>
      </c>
      <c r="V40" s="38">
        <f t="shared" si="27"/>
        <v>0.35</v>
      </c>
      <c r="W40" s="38">
        <f t="shared" si="27"/>
        <v>0.3</v>
      </c>
      <c r="X40" s="38">
        <f t="shared" si="27"/>
        <v>0.4</v>
      </c>
      <c r="Y40" s="38">
        <f t="shared" si="27"/>
        <v>0.35</v>
      </c>
      <c r="Z40" s="38">
        <f t="shared" si="27"/>
        <v>0.6</v>
      </c>
      <c r="AA40" s="38">
        <f t="shared" si="27"/>
        <v>0.55000000000000004</v>
      </c>
      <c r="AB40" s="38">
        <f t="shared" si="27"/>
        <v>0.5</v>
      </c>
      <c r="AC40" s="38">
        <f t="shared" si="27"/>
        <v>0.45</v>
      </c>
      <c r="AD40" s="38">
        <f t="shared" si="27"/>
        <v>0.45</v>
      </c>
      <c r="AE40" s="38">
        <f t="shared" si="27"/>
        <v>0.35</v>
      </c>
      <c r="AF40" s="38">
        <f t="shared" si="27"/>
        <v>0.35</v>
      </c>
    </row>
    <row r="41" spans="2:32" ht="25.2" customHeight="1" x14ac:dyDescent="0.45">
      <c r="B41" s="12" t="s">
        <v>23</v>
      </c>
      <c r="C41" s="38">
        <f t="shared" ref="C41:P41" si="28">C35/C$37</f>
        <v>0.42307692307692307</v>
      </c>
      <c r="D41" s="38">
        <f t="shared" si="28"/>
        <v>0.23076923076923078</v>
      </c>
      <c r="E41" s="38">
        <f t="shared" si="28"/>
        <v>0.38461538461538464</v>
      </c>
      <c r="F41" s="38">
        <f t="shared" si="28"/>
        <v>0.46153846153846156</v>
      </c>
      <c r="G41" s="38">
        <f t="shared" si="28"/>
        <v>0.42307692307692307</v>
      </c>
      <c r="H41" s="38">
        <f t="shared" si="28"/>
        <v>0.30769230769230771</v>
      </c>
      <c r="I41" s="38">
        <f t="shared" si="28"/>
        <v>0.30769230769230771</v>
      </c>
      <c r="J41" s="38">
        <f t="shared" si="28"/>
        <v>0.15384615384615385</v>
      </c>
      <c r="K41" s="38">
        <f t="shared" si="28"/>
        <v>0.30769230769230771</v>
      </c>
      <c r="L41" s="38">
        <f t="shared" si="28"/>
        <v>0.30769230769230771</v>
      </c>
      <c r="M41" s="38">
        <f t="shared" si="28"/>
        <v>0.23076923076923078</v>
      </c>
      <c r="N41" s="38">
        <f t="shared" si="28"/>
        <v>7.6923076923076927E-2</v>
      </c>
      <c r="O41" s="38">
        <f t="shared" si="28"/>
        <v>0.15384615384615385</v>
      </c>
      <c r="P41" s="38">
        <f t="shared" si="28"/>
        <v>0.11538461538461539</v>
      </c>
      <c r="R41" s="12">
        <v>2</v>
      </c>
      <c r="S41" s="38">
        <f t="shared" ref="S41:AF41" si="29">S35/S$37</f>
        <v>0.2</v>
      </c>
      <c r="T41" s="38">
        <f t="shared" si="29"/>
        <v>0.25</v>
      </c>
      <c r="U41" s="38">
        <f t="shared" si="29"/>
        <v>0.25</v>
      </c>
      <c r="V41" s="38">
        <f t="shared" si="29"/>
        <v>0.2</v>
      </c>
      <c r="W41" s="38">
        <f t="shared" si="29"/>
        <v>0.4</v>
      </c>
      <c r="X41" s="38">
        <f t="shared" si="29"/>
        <v>0.35</v>
      </c>
      <c r="Y41" s="38">
        <f t="shared" si="29"/>
        <v>0.35</v>
      </c>
      <c r="Z41" s="38">
        <f t="shared" si="29"/>
        <v>0.2</v>
      </c>
      <c r="AA41" s="38">
        <f t="shared" si="29"/>
        <v>0.25</v>
      </c>
      <c r="AB41" s="38">
        <f t="shared" si="29"/>
        <v>0.3</v>
      </c>
      <c r="AC41" s="38">
        <f t="shared" si="29"/>
        <v>0.35</v>
      </c>
      <c r="AD41" s="38">
        <f t="shared" si="29"/>
        <v>0.2</v>
      </c>
      <c r="AE41" s="38">
        <f t="shared" si="29"/>
        <v>0.1</v>
      </c>
      <c r="AF41" s="38">
        <f t="shared" si="29"/>
        <v>0.2</v>
      </c>
    </row>
    <row r="42" spans="2:32" ht="25.2" customHeight="1" thickBot="1" x14ac:dyDescent="0.5">
      <c r="B42" s="14" t="s">
        <v>24</v>
      </c>
      <c r="C42" s="40">
        <f t="shared" ref="C42:P42" si="30">C36/C$37</f>
        <v>7.6923076923076927E-2</v>
      </c>
      <c r="D42" s="38">
        <f t="shared" si="30"/>
        <v>3.8461538461538464E-2</v>
      </c>
      <c r="E42" s="38">
        <f t="shared" si="30"/>
        <v>7.6923076923076927E-2</v>
      </c>
      <c r="F42" s="38">
        <f t="shared" si="30"/>
        <v>0</v>
      </c>
      <c r="G42" s="38">
        <f t="shared" si="30"/>
        <v>0.11538461538461539</v>
      </c>
      <c r="H42" s="38">
        <f t="shared" si="30"/>
        <v>0.15384615384615385</v>
      </c>
      <c r="I42" s="38">
        <f t="shared" si="30"/>
        <v>0.11538461538461539</v>
      </c>
      <c r="J42" s="38">
        <f t="shared" si="30"/>
        <v>3.8461538461538464E-2</v>
      </c>
      <c r="K42" s="38">
        <f t="shared" si="30"/>
        <v>0.11538461538461539</v>
      </c>
      <c r="L42" s="38">
        <f t="shared" si="30"/>
        <v>0.15384615384615385</v>
      </c>
      <c r="M42" s="38">
        <f t="shared" si="30"/>
        <v>7.6923076923076927E-2</v>
      </c>
      <c r="N42" s="38">
        <f t="shared" si="30"/>
        <v>3.8461538461538464E-2</v>
      </c>
      <c r="O42" s="38">
        <f t="shared" si="30"/>
        <v>3.8461538461538464E-2</v>
      </c>
      <c r="P42" s="38">
        <f t="shared" si="30"/>
        <v>7.6923076923076927E-2</v>
      </c>
      <c r="R42" s="14">
        <v>1</v>
      </c>
      <c r="S42" s="40">
        <f t="shared" ref="S42:AF42" si="31">S36/S$37</f>
        <v>0.1</v>
      </c>
      <c r="T42" s="40">
        <f t="shared" si="31"/>
        <v>0</v>
      </c>
      <c r="U42" s="40">
        <f t="shared" si="31"/>
        <v>0.1</v>
      </c>
      <c r="V42" s="40">
        <f t="shared" si="31"/>
        <v>0.2</v>
      </c>
      <c r="W42" s="40">
        <f t="shared" si="31"/>
        <v>0.1</v>
      </c>
      <c r="X42" s="40">
        <f t="shared" si="31"/>
        <v>0.1</v>
      </c>
      <c r="Y42" s="40">
        <f t="shared" si="31"/>
        <v>0.1</v>
      </c>
      <c r="Z42" s="40">
        <f t="shared" si="31"/>
        <v>0.05</v>
      </c>
      <c r="AA42" s="40">
        <f t="shared" si="31"/>
        <v>0.05</v>
      </c>
      <c r="AB42" s="40">
        <f t="shared" si="31"/>
        <v>0.05</v>
      </c>
      <c r="AC42" s="40">
        <f t="shared" si="31"/>
        <v>0.05</v>
      </c>
      <c r="AD42" s="40">
        <f t="shared" si="31"/>
        <v>0</v>
      </c>
      <c r="AE42" s="40">
        <f t="shared" si="31"/>
        <v>0</v>
      </c>
      <c r="AF42" s="40">
        <f t="shared" si="31"/>
        <v>0.1</v>
      </c>
    </row>
    <row r="43" spans="2:32" ht="18.600000000000001" thickTop="1" x14ac:dyDescent="0.45">
      <c r="B43" t="s">
        <v>7</v>
      </c>
      <c r="C43" s="42">
        <f>SUM(C39:C42)</f>
        <v>1</v>
      </c>
      <c r="D43" s="41">
        <f t="shared" ref="D43:P43" si="32">SUM(D39:D42)</f>
        <v>0.99999999999999989</v>
      </c>
      <c r="E43" s="41">
        <f t="shared" si="32"/>
        <v>1</v>
      </c>
      <c r="F43" s="41">
        <f t="shared" si="32"/>
        <v>1</v>
      </c>
      <c r="G43" s="41">
        <f t="shared" si="32"/>
        <v>1</v>
      </c>
      <c r="H43" s="41">
        <f t="shared" si="32"/>
        <v>1</v>
      </c>
      <c r="I43" s="41">
        <f t="shared" si="32"/>
        <v>1</v>
      </c>
      <c r="J43" s="41">
        <f t="shared" si="32"/>
        <v>1</v>
      </c>
      <c r="K43" s="41">
        <f t="shared" si="32"/>
        <v>1</v>
      </c>
      <c r="L43" s="41">
        <f t="shared" si="32"/>
        <v>1</v>
      </c>
      <c r="M43" s="41">
        <f t="shared" si="32"/>
        <v>1</v>
      </c>
      <c r="N43" s="41">
        <f t="shared" si="32"/>
        <v>0.99999999999999989</v>
      </c>
      <c r="O43" s="41">
        <f t="shared" si="32"/>
        <v>1</v>
      </c>
      <c r="P43" s="41">
        <f t="shared" si="32"/>
        <v>1</v>
      </c>
      <c r="S43" s="42">
        <f t="shared" ref="S43:AF43" si="33">SUM(S39:S42)</f>
        <v>0.99999999999999989</v>
      </c>
      <c r="T43" s="42">
        <f t="shared" si="33"/>
        <v>1</v>
      </c>
      <c r="U43" s="42">
        <f t="shared" si="33"/>
        <v>1</v>
      </c>
      <c r="V43" s="42">
        <f t="shared" si="33"/>
        <v>1</v>
      </c>
      <c r="W43" s="42">
        <f t="shared" si="33"/>
        <v>1</v>
      </c>
      <c r="X43" s="42">
        <f t="shared" si="33"/>
        <v>1</v>
      </c>
      <c r="Y43" s="42">
        <f t="shared" si="33"/>
        <v>1</v>
      </c>
      <c r="Z43" s="42">
        <f t="shared" si="33"/>
        <v>1</v>
      </c>
      <c r="AA43" s="42">
        <f t="shared" si="33"/>
        <v>1</v>
      </c>
      <c r="AB43" s="42">
        <f t="shared" si="33"/>
        <v>1</v>
      </c>
      <c r="AC43" s="42">
        <f t="shared" si="33"/>
        <v>1</v>
      </c>
      <c r="AD43" s="42">
        <f t="shared" si="33"/>
        <v>1</v>
      </c>
      <c r="AE43" s="42">
        <f t="shared" si="33"/>
        <v>1</v>
      </c>
      <c r="AF43" s="42">
        <f t="shared" si="33"/>
        <v>0.99999999999999989</v>
      </c>
    </row>
  </sheetData>
  <mergeCells count="3">
    <mergeCell ref="C1:AF1"/>
    <mergeCell ref="C2:P2"/>
    <mergeCell ref="S2:AF2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E2B86-65DD-45FE-B42C-9EE00943A731}">
  <dimension ref="B1:AF43"/>
  <sheetViews>
    <sheetView zoomScale="87" zoomScaleNormal="87" workbookViewId="0">
      <pane xSplit="2" ySplit="3" topLeftCell="C32" activePane="bottomRight" state="frozen"/>
      <selection pane="topRight" activeCell="C1" sqref="C1"/>
      <selection pane="bottomLeft" activeCell="A4" sqref="A4"/>
      <selection pane="bottomRight" activeCell="AG36" sqref="AG36"/>
    </sheetView>
  </sheetViews>
  <sheetFormatPr defaultRowHeight="18" x14ac:dyDescent="0.45"/>
  <cols>
    <col min="1" max="1" width="3.19921875" customWidth="1"/>
    <col min="2" max="2" width="24.09765625" customWidth="1"/>
    <col min="3" max="16" width="4.296875" customWidth="1"/>
    <col min="19" max="32" width="4.19921875" customWidth="1"/>
  </cols>
  <sheetData>
    <row r="1" spans="2:32" ht="31.5" customHeight="1" x14ac:dyDescent="0.45">
      <c r="C1" s="43" t="s">
        <v>18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</row>
    <row r="2" spans="2:32" x14ac:dyDescent="0.45">
      <c r="C2" s="44" t="s">
        <v>16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S2" s="45" t="s">
        <v>17</v>
      </c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</row>
    <row r="3" spans="2:32" x14ac:dyDescent="0.45">
      <c r="B3" s="1" t="s">
        <v>8</v>
      </c>
      <c r="C3" s="11">
        <v>1</v>
      </c>
      <c r="D3" s="17">
        <v>4</v>
      </c>
      <c r="E3" s="11">
        <v>5</v>
      </c>
      <c r="F3" s="31">
        <v>6</v>
      </c>
      <c r="G3" s="31">
        <v>7</v>
      </c>
      <c r="H3" s="31">
        <v>8</v>
      </c>
      <c r="I3" s="31">
        <v>9</v>
      </c>
      <c r="J3" s="32">
        <v>18</v>
      </c>
      <c r="K3" s="32">
        <v>19</v>
      </c>
      <c r="L3" s="33">
        <v>21</v>
      </c>
      <c r="M3" s="34">
        <v>24</v>
      </c>
      <c r="N3" s="34">
        <v>25</v>
      </c>
      <c r="O3" s="34">
        <v>26</v>
      </c>
      <c r="P3" s="34">
        <v>27</v>
      </c>
      <c r="S3" s="16">
        <v>1</v>
      </c>
      <c r="T3" s="17">
        <v>4</v>
      </c>
      <c r="U3" s="16">
        <v>5</v>
      </c>
      <c r="V3" s="18">
        <v>6</v>
      </c>
      <c r="W3" s="19">
        <v>7</v>
      </c>
      <c r="X3" s="19">
        <v>8</v>
      </c>
      <c r="Y3" s="20">
        <v>9</v>
      </c>
      <c r="Z3" s="21">
        <v>18</v>
      </c>
      <c r="AA3" s="22">
        <v>19</v>
      </c>
      <c r="AB3" s="23">
        <v>21</v>
      </c>
      <c r="AC3" s="24">
        <v>24</v>
      </c>
      <c r="AD3" s="25">
        <v>25</v>
      </c>
      <c r="AE3" s="25">
        <v>26</v>
      </c>
      <c r="AF3" s="26">
        <v>27</v>
      </c>
    </row>
    <row r="4" spans="2:32" ht="83.55" customHeight="1" x14ac:dyDescent="0.45">
      <c r="C4" s="2" t="s">
        <v>0</v>
      </c>
      <c r="D4" s="9" t="s">
        <v>9</v>
      </c>
      <c r="E4" s="3" t="s">
        <v>1</v>
      </c>
      <c r="F4" s="6" t="s">
        <v>10</v>
      </c>
      <c r="G4" s="6" t="s">
        <v>11</v>
      </c>
      <c r="H4" s="6" t="s">
        <v>12</v>
      </c>
      <c r="I4" s="6" t="s">
        <v>13</v>
      </c>
      <c r="J4" s="7" t="s">
        <v>2</v>
      </c>
      <c r="K4" s="7" t="s">
        <v>14</v>
      </c>
      <c r="L4" s="7" t="s">
        <v>15</v>
      </c>
      <c r="M4" s="8" t="s">
        <v>3</v>
      </c>
      <c r="N4" s="8" t="s">
        <v>4</v>
      </c>
      <c r="O4" s="8" t="s">
        <v>5</v>
      </c>
      <c r="P4" s="8" t="s">
        <v>6</v>
      </c>
      <c r="Q4" s="1"/>
      <c r="R4" s="1"/>
      <c r="S4" s="2" t="s">
        <v>0</v>
      </c>
      <c r="T4" s="9" t="s">
        <v>9</v>
      </c>
      <c r="U4" s="3" t="s">
        <v>1</v>
      </c>
      <c r="V4" s="6" t="s">
        <v>10</v>
      </c>
      <c r="W4" s="6" t="s">
        <v>11</v>
      </c>
      <c r="X4" s="6" t="s">
        <v>12</v>
      </c>
      <c r="Y4" s="6" t="s">
        <v>13</v>
      </c>
      <c r="Z4" s="7" t="s">
        <v>2</v>
      </c>
      <c r="AA4" s="7" t="s">
        <v>14</v>
      </c>
      <c r="AB4" s="7" t="s">
        <v>15</v>
      </c>
      <c r="AC4" s="10" t="s">
        <v>3</v>
      </c>
      <c r="AD4" s="10" t="s">
        <v>4</v>
      </c>
      <c r="AE4" s="10" t="s">
        <v>5</v>
      </c>
      <c r="AF4" s="10" t="s">
        <v>6</v>
      </c>
    </row>
    <row r="5" spans="2:32" x14ac:dyDescent="0.45">
      <c r="B5" s="4">
        <v>1</v>
      </c>
      <c r="C5" s="1">
        <v>4</v>
      </c>
      <c r="D5" s="27">
        <v>3</v>
      </c>
      <c r="E5" s="1">
        <v>4</v>
      </c>
      <c r="F5" s="28">
        <v>3</v>
      </c>
      <c r="G5" s="28">
        <v>4</v>
      </c>
      <c r="H5" s="28">
        <v>4</v>
      </c>
      <c r="I5" s="28">
        <v>3</v>
      </c>
      <c r="J5" s="29">
        <v>4</v>
      </c>
      <c r="K5" s="29">
        <v>4</v>
      </c>
      <c r="L5" s="29">
        <v>4</v>
      </c>
      <c r="M5" s="35">
        <v>4</v>
      </c>
      <c r="N5" s="35">
        <v>3</v>
      </c>
      <c r="O5" s="35">
        <v>4</v>
      </c>
      <c r="P5" s="35">
        <v>4</v>
      </c>
      <c r="R5" s="5">
        <v>1</v>
      </c>
      <c r="S5" s="1">
        <v>4</v>
      </c>
      <c r="T5" s="27">
        <v>3</v>
      </c>
      <c r="U5" s="1">
        <v>1</v>
      </c>
      <c r="V5" s="28">
        <v>1</v>
      </c>
      <c r="W5" s="28">
        <v>1</v>
      </c>
      <c r="X5" s="28">
        <v>1</v>
      </c>
      <c r="Y5" s="28">
        <v>1</v>
      </c>
      <c r="Z5" s="29">
        <v>2</v>
      </c>
      <c r="AA5" s="29">
        <v>3</v>
      </c>
      <c r="AB5" s="29">
        <v>3</v>
      </c>
      <c r="AC5" s="30">
        <v>1</v>
      </c>
      <c r="AD5" s="30">
        <v>3</v>
      </c>
      <c r="AE5" s="30">
        <v>3</v>
      </c>
      <c r="AF5" s="30">
        <v>3</v>
      </c>
    </row>
    <row r="6" spans="2:32" x14ac:dyDescent="0.45">
      <c r="B6" s="4">
        <v>2</v>
      </c>
      <c r="C6" s="1">
        <v>4</v>
      </c>
      <c r="D6" s="27">
        <v>4</v>
      </c>
      <c r="E6" s="1">
        <v>4</v>
      </c>
      <c r="F6" s="28">
        <v>3</v>
      </c>
      <c r="G6" s="28">
        <v>3</v>
      </c>
      <c r="H6" s="28">
        <v>4</v>
      </c>
      <c r="I6" s="28">
        <v>3</v>
      </c>
      <c r="J6" s="29">
        <v>4</v>
      </c>
      <c r="K6" s="29">
        <v>3</v>
      </c>
      <c r="L6" s="29">
        <v>4</v>
      </c>
      <c r="M6" s="35">
        <v>4</v>
      </c>
      <c r="N6" s="35">
        <v>4</v>
      </c>
      <c r="O6" s="35">
        <v>4</v>
      </c>
      <c r="P6" s="35">
        <v>4</v>
      </c>
      <c r="R6" s="5">
        <v>2</v>
      </c>
      <c r="S6" s="1">
        <v>4</v>
      </c>
      <c r="T6" s="27">
        <v>3</v>
      </c>
      <c r="U6" s="1">
        <v>4</v>
      </c>
      <c r="V6" s="28">
        <v>3</v>
      </c>
      <c r="W6" s="28">
        <v>3</v>
      </c>
      <c r="X6" s="28">
        <v>3</v>
      </c>
      <c r="Y6" s="28">
        <v>3</v>
      </c>
      <c r="Z6" s="29">
        <v>4</v>
      </c>
      <c r="AA6" s="29">
        <v>2</v>
      </c>
      <c r="AB6" s="29">
        <v>4</v>
      </c>
      <c r="AC6" s="30">
        <v>3</v>
      </c>
      <c r="AD6" s="30">
        <v>3</v>
      </c>
      <c r="AE6" s="30">
        <v>3</v>
      </c>
      <c r="AF6" s="30">
        <v>4</v>
      </c>
    </row>
    <row r="7" spans="2:32" x14ac:dyDescent="0.45">
      <c r="B7" s="4">
        <v>3</v>
      </c>
      <c r="C7" s="1">
        <v>4</v>
      </c>
      <c r="D7" s="27">
        <v>3</v>
      </c>
      <c r="E7" s="1">
        <v>4</v>
      </c>
      <c r="F7" s="28">
        <v>3</v>
      </c>
      <c r="G7" s="28">
        <v>3</v>
      </c>
      <c r="H7" s="28">
        <v>4</v>
      </c>
      <c r="I7" s="28">
        <v>3</v>
      </c>
      <c r="J7" s="29">
        <v>4</v>
      </c>
      <c r="K7" s="29">
        <v>3</v>
      </c>
      <c r="L7" s="29">
        <v>4</v>
      </c>
      <c r="M7" s="35">
        <v>4</v>
      </c>
      <c r="N7" s="35">
        <v>3</v>
      </c>
      <c r="O7" s="35">
        <v>4</v>
      </c>
      <c r="P7" s="35">
        <v>4</v>
      </c>
      <c r="R7" s="5">
        <v>3</v>
      </c>
      <c r="S7" s="1">
        <v>4</v>
      </c>
      <c r="T7" s="27">
        <v>4</v>
      </c>
      <c r="U7" s="1">
        <v>3</v>
      </c>
      <c r="V7" s="28">
        <v>3</v>
      </c>
      <c r="W7" s="28">
        <v>1</v>
      </c>
      <c r="X7" s="28">
        <v>1</v>
      </c>
      <c r="Y7" s="28">
        <v>1</v>
      </c>
      <c r="Z7" s="29">
        <v>4</v>
      </c>
      <c r="AA7" s="29">
        <v>3</v>
      </c>
      <c r="AB7" s="29">
        <v>3</v>
      </c>
      <c r="AC7" s="30">
        <v>4</v>
      </c>
      <c r="AD7" s="30">
        <v>4</v>
      </c>
      <c r="AE7" s="30">
        <v>4</v>
      </c>
      <c r="AF7" s="30">
        <v>4</v>
      </c>
    </row>
    <row r="8" spans="2:32" x14ac:dyDescent="0.45">
      <c r="B8" s="4">
        <v>4</v>
      </c>
      <c r="C8" s="1">
        <v>4</v>
      </c>
      <c r="D8" s="27">
        <v>4</v>
      </c>
      <c r="E8" s="1">
        <v>4</v>
      </c>
      <c r="F8" s="28">
        <v>2</v>
      </c>
      <c r="G8" s="28">
        <v>3</v>
      </c>
      <c r="H8" s="28">
        <v>3</v>
      </c>
      <c r="I8" s="28">
        <v>3</v>
      </c>
      <c r="J8" s="29">
        <v>4</v>
      </c>
      <c r="K8" s="29">
        <v>4</v>
      </c>
      <c r="L8" s="29">
        <v>4</v>
      </c>
      <c r="M8" s="35">
        <v>4</v>
      </c>
      <c r="N8" s="35">
        <v>4</v>
      </c>
      <c r="O8" s="35">
        <v>4</v>
      </c>
      <c r="P8" s="35">
        <v>4</v>
      </c>
      <c r="R8" s="5">
        <v>4</v>
      </c>
      <c r="S8" s="1">
        <v>4</v>
      </c>
      <c r="T8" s="27">
        <v>3</v>
      </c>
      <c r="U8" s="1">
        <v>3</v>
      </c>
      <c r="V8" s="28">
        <v>3</v>
      </c>
      <c r="W8" s="28">
        <v>3</v>
      </c>
      <c r="X8" s="28">
        <v>3</v>
      </c>
      <c r="Y8" s="28">
        <v>3</v>
      </c>
      <c r="Z8" s="29">
        <v>3</v>
      </c>
      <c r="AA8" s="29">
        <v>3</v>
      </c>
      <c r="AB8" s="29">
        <v>3</v>
      </c>
      <c r="AC8" s="30">
        <v>3</v>
      </c>
      <c r="AD8" s="30">
        <v>3</v>
      </c>
      <c r="AE8" s="30">
        <v>3</v>
      </c>
      <c r="AF8" s="30">
        <v>3</v>
      </c>
    </row>
    <row r="9" spans="2:32" x14ac:dyDescent="0.45">
      <c r="B9" s="4">
        <v>5</v>
      </c>
      <c r="C9" s="1">
        <v>4</v>
      </c>
      <c r="D9" s="27">
        <v>4</v>
      </c>
      <c r="E9" s="1">
        <v>3</v>
      </c>
      <c r="F9" s="28">
        <v>3</v>
      </c>
      <c r="G9" s="28">
        <v>3</v>
      </c>
      <c r="H9" s="28">
        <v>4</v>
      </c>
      <c r="I9" s="28">
        <v>3</v>
      </c>
      <c r="J9" s="29">
        <v>4</v>
      </c>
      <c r="K9" s="29">
        <v>3</v>
      </c>
      <c r="L9" s="29">
        <v>4</v>
      </c>
      <c r="M9" s="35">
        <v>3</v>
      </c>
      <c r="N9" s="35">
        <v>4</v>
      </c>
      <c r="O9" s="35">
        <v>4</v>
      </c>
      <c r="P9" s="35">
        <v>4</v>
      </c>
      <c r="R9" s="5">
        <v>5</v>
      </c>
      <c r="S9" s="1">
        <v>4</v>
      </c>
      <c r="T9" s="27">
        <v>3</v>
      </c>
      <c r="U9" s="1">
        <v>3</v>
      </c>
      <c r="V9" s="28">
        <v>4</v>
      </c>
      <c r="W9" s="28">
        <v>3</v>
      </c>
      <c r="X9" s="28">
        <v>3</v>
      </c>
      <c r="Y9" s="28">
        <v>2</v>
      </c>
      <c r="Z9" s="29">
        <v>3</v>
      </c>
      <c r="AA9" s="29">
        <v>2</v>
      </c>
      <c r="AB9" s="29">
        <v>2</v>
      </c>
      <c r="AC9" s="30">
        <v>2</v>
      </c>
      <c r="AD9" s="30">
        <v>2</v>
      </c>
      <c r="AE9" s="30">
        <v>2</v>
      </c>
      <c r="AF9" s="30">
        <v>2</v>
      </c>
    </row>
    <row r="10" spans="2:32" x14ac:dyDescent="0.45">
      <c r="B10" s="4">
        <v>6</v>
      </c>
      <c r="C10" s="1">
        <v>4</v>
      </c>
      <c r="D10" s="27">
        <v>3</v>
      </c>
      <c r="E10" s="1">
        <v>3</v>
      </c>
      <c r="F10" s="28">
        <v>3</v>
      </c>
      <c r="G10" s="28">
        <v>2</v>
      </c>
      <c r="H10" s="28">
        <v>2</v>
      </c>
      <c r="I10" s="28">
        <v>2</v>
      </c>
      <c r="J10" s="29">
        <v>3</v>
      </c>
      <c r="K10" s="29">
        <v>3</v>
      </c>
      <c r="L10" s="29">
        <v>3</v>
      </c>
      <c r="M10" s="35">
        <v>2</v>
      </c>
      <c r="N10" s="35">
        <v>3</v>
      </c>
      <c r="O10" s="35">
        <v>4</v>
      </c>
      <c r="P10" s="35">
        <v>4</v>
      </c>
      <c r="R10" s="5">
        <v>6</v>
      </c>
      <c r="S10" s="1">
        <v>4</v>
      </c>
      <c r="T10" s="27">
        <v>4</v>
      </c>
      <c r="U10" s="1">
        <v>4</v>
      </c>
      <c r="V10" s="28">
        <v>3</v>
      </c>
      <c r="W10" s="28">
        <v>3</v>
      </c>
      <c r="X10" s="28">
        <v>4</v>
      </c>
      <c r="Y10" s="28">
        <v>4</v>
      </c>
      <c r="Z10" s="29">
        <v>3</v>
      </c>
      <c r="AA10" s="29">
        <v>4</v>
      </c>
      <c r="AB10" s="29">
        <v>3</v>
      </c>
      <c r="AC10" s="30">
        <v>4</v>
      </c>
      <c r="AD10" s="30">
        <v>3</v>
      </c>
      <c r="AE10" s="30">
        <v>3</v>
      </c>
      <c r="AF10" s="30">
        <v>3</v>
      </c>
    </row>
    <row r="11" spans="2:32" x14ac:dyDescent="0.45">
      <c r="B11" s="4">
        <v>7</v>
      </c>
      <c r="C11" s="1">
        <v>4</v>
      </c>
      <c r="D11" s="27">
        <v>3</v>
      </c>
      <c r="E11" s="1">
        <v>3</v>
      </c>
      <c r="F11" s="28">
        <v>2</v>
      </c>
      <c r="G11" s="28">
        <v>2</v>
      </c>
      <c r="H11" s="28">
        <v>2</v>
      </c>
      <c r="I11" s="28">
        <v>3</v>
      </c>
      <c r="J11" s="29">
        <v>3</v>
      </c>
      <c r="K11" s="29">
        <v>3</v>
      </c>
      <c r="L11" s="29">
        <v>3</v>
      </c>
      <c r="M11" s="35">
        <v>3</v>
      </c>
      <c r="N11" s="35">
        <v>3</v>
      </c>
      <c r="O11" s="35">
        <v>3</v>
      </c>
      <c r="P11" s="35">
        <v>3</v>
      </c>
      <c r="R11" s="5">
        <v>7</v>
      </c>
      <c r="S11" s="1">
        <v>4</v>
      </c>
      <c r="T11" s="27">
        <v>3</v>
      </c>
      <c r="U11" s="1">
        <v>3</v>
      </c>
      <c r="V11" s="28">
        <v>4</v>
      </c>
      <c r="W11" s="28">
        <v>3</v>
      </c>
      <c r="X11" s="28">
        <v>3</v>
      </c>
      <c r="Y11" s="28">
        <v>2</v>
      </c>
      <c r="Z11" s="29">
        <v>3</v>
      </c>
      <c r="AA11" s="29">
        <v>3</v>
      </c>
      <c r="AB11" s="29">
        <v>3</v>
      </c>
      <c r="AC11" s="30">
        <v>3</v>
      </c>
      <c r="AD11" s="30">
        <v>3</v>
      </c>
      <c r="AE11" s="30">
        <v>3</v>
      </c>
      <c r="AF11" s="30">
        <v>3</v>
      </c>
    </row>
    <row r="12" spans="2:32" x14ac:dyDescent="0.45">
      <c r="B12" s="4">
        <v>8</v>
      </c>
      <c r="C12" s="1">
        <v>4</v>
      </c>
      <c r="D12" s="27">
        <v>4</v>
      </c>
      <c r="E12" s="1">
        <v>2</v>
      </c>
      <c r="F12" s="28">
        <v>4</v>
      </c>
      <c r="G12" s="28">
        <v>4</v>
      </c>
      <c r="H12" s="28">
        <v>4</v>
      </c>
      <c r="I12" s="28">
        <v>4</v>
      </c>
      <c r="J12" s="29">
        <v>4</v>
      </c>
      <c r="K12" s="29">
        <v>4</v>
      </c>
      <c r="L12" s="29">
        <v>3</v>
      </c>
      <c r="M12" s="35">
        <v>4</v>
      </c>
      <c r="N12" s="35">
        <v>3</v>
      </c>
      <c r="O12" s="35">
        <v>4</v>
      </c>
      <c r="P12" s="35">
        <v>4</v>
      </c>
      <c r="R12" s="5">
        <v>8</v>
      </c>
      <c r="S12" s="1">
        <v>4</v>
      </c>
      <c r="T12" s="27">
        <v>2</v>
      </c>
      <c r="U12" s="1">
        <v>3</v>
      </c>
      <c r="V12" s="28">
        <v>2</v>
      </c>
      <c r="W12" s="28">
        <v>2</v>
      </c>
      <c r="X12" s="28">
        <v>2</v>
      </c>
      <c r="Y12" s="28">
        <v>2</v>
      </c>
      <c r="Z12" s="29">
        <v>2</v>
      </c>
      <c r="AA12" s="29">
        <v>2</v>
      </c>
      <c r="AB12" s="29">
        <v>3</v>
      </c>
      <c r="AC12" s="30">
        <v>2</v>
      </c>
      <c r="AD12" s="30">
        <v>2</v>
      </c>
      <c r="AE12" s="30">
        <v>3</v>
      </c>
      <c r="AF12" s="30">
        <v>4</v>
      </c>
    </row>
    <row r="13" spans="2:32" x14ac:dyDescent="0.45">
      <c r="B13" s="4">
        <v>9</v>
      </c>
      <c r="C13" s="1">
        <v>4</v>
      </c>
      <c r="D13" s="27">
        <v>4</v>
      </c>
      <c r="E13" s="1">
        <v>4</v>
      </c>
      <c r="F13" s="28">
        <v>4</v>
      </c>
      <c r="G13" s="28">
        <v>4</v>
      </c>
      <c r="H13" s="28">
        <v>4</v>
      </c>
      <c r="I13" s="28">
        <v>4</v>
      </c>
      <c r="J13" s="29">
        <v>4</v>
      </c>
      <c r="K13" s="29">
        <v>4</v>
      </c>
      <c r="L13" s="29">
        <v>4</v>
      </c>
      <c r="M13" s="35">
        <v>4</v>
      </c>
      <c r="N13" s="35">
        <v>4</v>
      </c>
      <c r="O13" s="35">
        <v>4</v>
      </c>
      <c r="P13" s="35">
        <v>4</v>
      </c>
      <c r="R13" s="5">
        <v>9</v>
      </c>
      <c r="S13" s="1">
        <v>4</v>
      </c>
      <c r="T13" s="27">
        <v>4</v>
      </c>
      <c r="U13" s="1">
        <v>4</v>
      </c>
      <c r="V13" s="28">
        <v>3</v>
      </c>
      <c r="W13" s="28">
        <v>1</v>
      </c>
      <c r="X13" s="28">
        <v>2</v>
      </c>
      <c r="Y13" s="28">
        <v>2</v>
      </c>
      <c r="Z13" s="29">
        <v>4</v>
      </c>
      <c r="AA13" s="29">
        <v>3</v>
      </c>
      <c r="AB13" s="29">
        <v>4</v>
      </c>
      <c r="AC13" s="30">
        <v>4</v>
      </c>
      <c r="AD13" s="30">
        <v>4</v>
      </c>
      <c r="AE13" s="30">
        <v>4</v>
      </c>
      <c r="AF13" s="30">
        <v>4</v>
      </c>
    </row>
    <row r="14" spans="2:32" x14ac:dyDescent="0.45">
      <c r="B14" s="4">
        <v>10</v>
      </c>
      <c r="C14" s="1">
        <v>4</v>
      </c>
      <c r="D14" s="27">
        <v>3</v>
      </c>
      <c r="E14" s="1">
        <v>4</v>
      </c>
      <c r="F14" s="28">
        <v>3</v>
      </c>
      <c r="G14" s="28">
        <v>4</v>
      </c>
      <c r="H14" s="28">
        <v>4</v>
      </c>
      <c r="I14" s="28">
        <v>3</v>
      </c>
      <c r="J14" s="29">
        <v>3</v>
      </c>
      <c r="K14" s="29">
        <v>4</v>
      </c>
      <c r="L14" s="29">
        <v>4</v>
      </c>
      <c r="M14" s="35">
        <v>4</v>
      </c>
      <c r="N14" s="35">
        <v>4</v>
      </c>
      <c r="O14" s="35">
        <v>4</v>
      </c>
      <c r="P14" s="35">
        <v>4</v>
      </c>
      <c r="R14" s="5">
        <v>10</v>
      </c>
      <c r="S14" s="1">
        <v>3</v>
      </c>
      <c r="T14" s="27">
        <v>3</v>
      </c>
      <c r="U14" s="1">
        <v>3</v>
      </c>
      <c r="V14" s="28">
        <v>2</v>
      </c>
      <c r="W14" s="28">
        <v>2</v>
      </c>
      <c r="X14" s="28">
        <v>3</v>
      </c>
      <c r="Y14" s="28">
        <v>2</v>
      </c>
      <c r="Z14" s="29">
        <v>3</v>
      </c>
      <c r="AA14" s="29">
        <v>3</v>
      </c>
      <c r="AB14" s="29">
        <v>4</v>
      </c>
      <c r="AC14" s="30">
        <v>2</v>
      </c>
      <c r="AD14" s="30">
        <v>3</v>
      </c>
      <c r="AE14" s="30">
        <v>3</v>
      </c>
      <c r="AF14" s="30">
        <v>4</v>
      </c>
    </row>
    <row r="15" spans="2:32" x14ac:dyDescent="0.45">
      <c r="B15" s="4">
        <v>11</v>
      </c>
      <c r="C15" s="1">
        <v>4</v>
      </c>
      <c r="D15" s="27">
        <v>4</v>
      </c>
      <c r="E15" s="1">
        <v>4</v>
      </c>
      <c r="F15" s="28">
        <v>4</v>
      </c>
      <c r="G15" s="28">
        <v>3</v>
      </c>
      <c r="H15" s="28">
        <v>4</v>
      </c>
      <c r="I15" s="28">
        <v>3</v>
      </c>
      <c r="J15" s="29">
        <v>4</v>
      </c>
      <c r="K15" s="29">
        <v>3</v>
      </c>
      <c r="L15" s="29">
        <v>3</v>
      </c>
      <c r="M15" s="35">
        <v>4</v>
      </c>
      <c r="N15" s="35">
        <v>4</v>
      </c>
      <c r="O15" s="35">
        <v>4</v>
      </c>
      <c r="P15" s="35">
        <v>4</v>
      </c>
      <c r="R15" s="5">
        <v>11</v>
      </c>
      <c r="S15" s="1">
        <v>3</v>
      </c>
      <c r="T15" s="27">
        <v>3</v>
      </c>
      <c r="U15" s="1">
        <v>3</v>
      </c>
      <c r="V15" s="28">
        <v>2</v>
      </c>
      <c r="W15" s="28">
        <v>2</v>
      </c>
      <c r="X15" s="28">
        <v>2</v>
      </c>
      <c r="Y15" s="28">
        <v>2</v>
      </c>
      <c r="Z15" s="29">
        <v>2</v>
      </c>
      <c r="AA15" s="29">
        <v>3</v>
      </c>
      <c r="AB15" s="29">
        <v>3</v>
      </c>
      <c r="AC15" s="30">
        <v>3</v>
      </c>
      <c r="AD15" s="30">
        <v>2</v>
      </c>
      <c r="AE15" s="30">
        <v>3</v>
      </c>
      <c r="AF15" s="30">
        <v>3</v>
      </c>
    </row>
    <row r="16" spans="2:32" x14ac:dyDescent="0.45">
      <c r="B16" s="4">
        <v>12</v>
      </c>
      <c r="C16" s="1">
        <v>3</v>
      </c>
      <c r="D16" s="27">
        <v>3</v>
      </c>
      <c r="E16" s="1">
        <v>3</v>
      </c>
      <c r="F16" s="28">
        <v>2</v>
      </c>
      <c r="G16" s="28">
        <v>2</v>
      </c>
      <c r="H16" s="28">
        <v>2</v>
      </c>
      <c r="I16" s="28">
        <v>3</v>
      </c>
      <c r="J16" s="29">
        <v>2</v>
      </c>
      <c r="K16" s="29">
        <v>3</v>
      </c>
      <c r="L16" s="29">
        <v>3</v>
      </c>
      <c r="M16" s="35">
        <v>2</v>
      </c>
      <c r="N16" s="35">
        <v>3</v>
      </c>
      <c r="O16" s="35">
        <v>3</v>
      </c>
      <c r="P16" s="35">
        <v>3</v>
      </c>
      <c r="R16" s="5">
        <v>12</v>
      </c>
      <c r="S16" s="1">
        <v>3</v>
      </c>
      <c r="T16" s="27">
        <v>3</v>
      </c>
      <c r="U16" s="1">
        <v>2</v>
      </c>
      <c r="V16" s="28">
        <v>2</v>
      </c>
      <c r="W16" s="28">
        <v>2</v>
      </c>
      <c r="X16" s="28">
        <v>2</v>
      </c>
      <c r="Y16" s="28">
        <v>2</v>
      </c>
      <c r="Z16" s="29">
        <v>2</v>
      </c>
      <c r="AA16" s="29">
        <v>2</v>
      </c>
      <c r="AB16" s="29">
        <v>3</v>
      </c>
      <c r="AC16" s="30">
        <v>2</v>
      </c>
      <c r="AD16" s="30">
        <v>4</v>
      </c>
      <c r="AE16" s="30">
        <v>4</v>
      </c>
      <c r="AF16" s="30">
        <v>4</v>
      </c>
    </row>
    <row r="17" spans="2:32" x14ac:dyDescent="0.45">
      <c r="B17" s="4">
        <v>13</v>
      </c>
      <c r="C17" s="1">
        <v>4</v>
      </c>
      <c r="D17" s="27">
        <v>3</v>
      </c>
      <c r="E17" s="1">
        <v>4</v>
      </c>
      <c r="F17" s="28">
        <v>4</v>
      </c>
      <c r="G17" s="28">
        <v>3</v>
      </c>
      <c r="H17" s="28">
        <v>4</v>
      </c>
      <c r="I17" s="28">
        <v>2</v>
      </c>
      <c r="J17" s="29">
        <v>3</v>
      </c>
      <c r="K17" s="29">
        <v>2</v>
      </c>
      <c r="L17" s="29">
        <v>3</v>
      </c>
      <c r="M17" s="35">
        <v>3</v>
      </c>
      <c r="N17" s="35">
        <v>4</v>
      </c>
      <c r="O17" s="35">
        <v>4</v>
      </c>
      <c r="P17" s="35">
        <v>3</v>
      </c>
      <c r="R17" s="5">
        <v>13</v>
      </c>
      <c r="S17" s="1">
        <v>3</v>
      </c>
      <c r="T17" s="27">
        <v>3</v>
      </c>
      <c r="U17" s="1">
        <v>3</v>
      </c>
      <c r="V17" s="28">
        <v>2</v>
      </c>
      <c r="W17" s="28">
        <v>3</v>
      </c>
      <c r="X17" s="28">
        <v>2</v>
      </c>
      <c r="Y17" s="28">
        <v>3</v>
      </c>
      <c r="Z17" s="29">
        <v>2</v>
      </c>
      <c r="AA17" s="29">
        <v>3</v>
      </c>
      <c r="AB17" s="29">
        <v>2</v>
      </c>
      <c r="AC17" s="30">
        <v>3</v>
      </c>
      <c r="AD17" s="30">
        <v>3</v>
      </c>
      <c r="AE17" s="30">
        <v>3</v>
      </c>
      <c r="AF17" s="30">
        <v>3</v>
      </c>
    </row>
    <row r="18" spans="2:32" x14ac:dyDescent="0.45">
      <c r="B18" s="4">
        <v>14</v>
      </c>
      <c r="C18" s="1">
        <v>3</v>
      </c>
      <c r="D18" s="27">
        <v>3</v>
      </c>
      <c r="E18" s="1">
        <v>4</v>
      </c>
      <c r="F18" s="28">
        <v>3</v>
      </c>
      <c r="G18" s="28">
        <v>3</v>
      </c>
      <c r="H18" s="28">
        <v>2</v>
      </c>
      <c r="I18" s="28">
        <v>2</v>
      </c>
      <c r="J18" s="29">
        <v>4</v>
      </c>
      <c r="K18" s="29">
        <v>4</v>
      </c>
      <c r="L18" s="29">
        <v>4</v>
      </c>
      <c r="M18" s="35">
        <v>4</v>
      </c>
      <c r="N18" s="35">
        <v>4</v>
      </c>
      <c r="O18" s="35">
        <v>4</v>
      </c>
      <c r="P18" s="35">
        <v>4</v>
      </c>
      <c r="R18" s="5">
        <v>14</v>
      </c>
      <c r="S18" s="1">
        <v>3</v>
      </c>
      <c r="T18" s="27">
        <v>3</v>
      </c>
      <c r="U18" s="1">
        <v>2</v>
      </c>
      <c r="V18" s="28">
        <v>1</v>
      </c>
      <c r="W18" s="28">
        <v>1</v>
      </c>
      <c r="X18" s="28">
        <v>1</v>
      </c>
      <c r="Y18" s="28">
        <v>2</v>
      </c>
      <c r="Z18" s="29">
        <v>3</v>
      </c>
      <c r="AA18" s="29">
        <v>2</v>
      </c>
      <c r="AB18" s="29">
        <v>3</v>
      </c>
      <c r="AC18" s="30">
        <v>2</v>
      </c>
      <c r="AD18" s="30">
        <v>4</v>
      </c>
      <c r="AE18" s="30">
        <v>3</v>
      </c>
      <c r="AF18" s="30">
        <v>2</v>
      </c>
    </row>
    <row r="19" spans="2:32" x14ac:dyDescent="0.45">
      <c r="B19" s="4">
        <v>15</v>
      </c>
      <c r="C19" s="1">
        <v>3</v>
      </c>
      <c r="D19" s="27">
        <v>3</v>
      </c>
      <c r="E19" s="1">
        <v>3</v>
      </c>
      <c r="F19" s="28">
        <v>2</v>
      </c>
      <c r="G19" s="28">
        <v>2</v>
      </c>
      <c r="H19" s="28">
        <v>2</v>
      </c>
      <c r="I19" s="28">
        <v>2</v>
      </c>
      <c r="J19" s="29">
        <v>3</v>
      </c>
      <c r="K19" s="29">
        <v>3</v>
      </c>
      <c r="L19" s="29">
        <v>3</v>
      </c>
      <c r="M19" s="35">
        <v>3</v>
      </c>
      <c r="N19" s="35">
        <v>3</v>
      </c>
      <c r="O19" s="35">
        <v>3</v>
      </c>
      <c r="P19" s="35">
        <v>3</v>
      </c>
      <c r="R19" s="5">
        <v>15</v>
      </c>
      <c r="S19" s="1">
        <v>3</v>
      </c>
      <c r="T19" s="27">
        <v>4</v>
      </c>
      <c r="U19" s="1">
        <v>4</v>
      </c>
      <c r="V19" s="28">
        <v>4</v>
      </c>
      <c r="W19" s="28">
        <v>4</v>
      </c>
      <c r="X19" s="28">
        <v>4</v>
      </c>
      <c r="Y19" s="28">
        <v>4</v>
      </c>
      <c r="Z19" s="29">
        <v>4</v>
      </c>
      <c r="AA19" s="29">
        <v>3</v>
      </c>
      <c r="AB19" s="29">
        <v>4</v>
      </c>
      <c r="AC19" s="30">
        <v>4</v>
      </c>
      <c r="AD19" s="30">
        <v>4</v>
      </c>
      <c r="AE19" s="30">
        <v>4</v>
      </c>
      <c r="AF19" s="30">
        <v>4</v>
      </c>
    </row>
    <row r="20" spans="2:32" x14ac:dyDescent="0.45">
      <c r="B20" s="4">
        <v>16</v>
      </c>
      <c r="C20" s="1">
        <v>3</v>
      </c>
      <c r="D20" s="27">
        <v>3</v>
      </c>
      <c r="E20" s="1">
        <v>3</v>
      </c>
      <c r="F20" s="28">
        <v>2</v>
      </c>
      <c r="G20" s="28">
        <v>3</v>
      </c>
      <c r="H20" s="28">
        <v>4</v>
      </c>
      <c r="I20" s="28">
        <v>2</v>
      </c>
      <c r="J20" s="29">
        <v>4</v>
      </c>
      <c r="K20" s="29">
        <v>3</v>
      </c>
      <c r="L20" s="29">
        <v>3</v>
      </c>
      <c r="M20" s="35">
        <v>3</v>
      </c>
      <c r="N20" s="35">
        <v>3</v>
      </c>
      <c r="O20" s="35">
        <v>3</v>
      </c>
      <c r="P20" s="35">
        <v>3</v>
      </c>
      <c r="R20" s="5">
        <v>16</v>
      </c>
      <c r="S20" s="1">
        <v>3</v>
      </c>
      <c r="T20" s="27">
        <v>3</v>
      </c>
      <c r="U20" s="1">
        <v>2</v>
      </c>
      <c r="V20" s="28">
        <v>2</v>
      </c>
      <c r="W20" s="28">
        <v>2</v>
      </c>
      <c r="X20" s="28">
        <v>2</v>
      </c>
      <c r="Y20" s="28">
        <v>3</v>
      </c>
      <c r="Z20" s="29">
        <v>3</v>
      </c>
      <c r="AA20" s="29">
        <v>3</v>
      </c>
      <c r="AB20" s="29">
        <v>3</v>
      </c>
      <c r="AC20" s="30">
        <v>3</v>
      </c>
      <c r="AD20" s="30">
        <v>3</v>
      </c>
      <c r="AE20" s="30">
        <v>3</v>
      </c>
      <c r="AF20" s="30">
        <v>3</v>
      </c>
    </row>
    <row r="21" spans="2:32" x14ac:dyDescent="0.45">
      <c r="B21" s="4">
        <v>17</v>
      </c>
      <c r="C21" s="1">
        <v>3</v>
      </c>
      <c r="D21" s="27">
        <v>2</v>
      </c>
      <c r="E21" s="1">
        <v>2</v>
      </c>
      <c r="F21" s="28">
        <v>2</v>
      </c>
      <c r="G21" s="28">
        <v>3</v>
      </c>
      <c r="H21" s="28">
        <v>1</v>
      </c>
      <c r="I21" s="28">
        <v>1</v>
      </c>
      <c r="J21" s="29">
        <v>3</v>
      </c>
      <c r="K21" s="29">
        <v>2</v>
      </c>
      <c r="L21" s="29">
        <v>3</v>
      </c>
      <c r="M21" s="35">
        <v>3</v>
      </c>
      <c r="N21" s="35">
        <v>4</v>
      </c>
      <c r="O21" s="35">
        <v>2</v>
      </c>
      <c r="P21" s="35">
        <v>3</v>
      </c>
      <c r="R21" s="5">
        <v>17</v>
      </c>
      <c r="S21" s="1">
        <v>3</v>
      </c>
      <c r="T21" s="27">
        <v>4</v>
      </c>
      <c r="U21" s="1">
        <v>2</v>
      </c>
      <c r="V21" s="28">
        <v>2</v>
      </c>
      <c r="W21" s="28">
        <v>4</v>
      </c>
      <c r="X21" s="28">
        <v>4</v>
      </c>
      <c r="Y21" s="28">
        <v>1</v>
      </c>
      <c r="Z21" s="29">
        <v>3</v>
      </c>
      <c r="AA21" s="29">
        <v>2</v>
      </c>
      <c r="AB21" s="29">
        <v>2</v>
      </c>
      <c r="AC21" s="30">
        <v>4</v>
      </c>
      <c r="AD21" s="30">
        <v>3</v>
      </c>
      <c r="AE21" s="30">
        <v>3</v>
      </c>
      <c r="AF21" s="30">
        <v>2</v>
      </c>
    </row>
    <row r="22" spans="2:32" x14ac:dyDescent="0.45">
      <c r="B22" s="4">
        <v>18</v>
      </c>
      <c r="C22" s="1">
        <v>3</v>
      </c>
      <c r="D22" s="27">
        <v>2</v>
      </c>
      <c r="E22" s="1">
        <v>4</v>
      </c>
      <c r="F22" s="28">
        <v>2</v>
      </c>
      <c r="G22" s="28">
        <v>2</v>
      </c>
      <c r="H22" s="28">
        <v>2</v>
      </c>
      <c r="I22" s="28">
        <v>2</v>
      </c>
      <c r="J22" s="29">
        <v>4</v>
      </c>
      <c r="K22" s="29">
        <v>3</v>
      </c>
      <c r="L22" s="29">
        <v>4</v>
      </c>
      <c r="M22" s="35">
        <v>2</v>
      </c>
      <c r="N22" s="35">
        <v>3</v>
      </c>
      <c r="O22" s="35">
        <v>3</v>
      </c>
      <c r="P22" s="35">
        <v>3</v>
      </c>
      <c r="R22" s="5">
        <v>18</v>
      </c>
      <c r="S22" s="1">
        <v>3</v>
      </c>
      <c r="T22" s="27">
        <v>4</v>
      </c>
      <c r="U22" s="1">
        <v>3</v>
      </c>
      <c r="V22" s="28">
        <v>4</v>
      </c>
      <c r="W22" s="28">
        <v>2</v>
      </c>
      <c r="X22" s="28">
        <v>4</v>
      </c>
      <c r="Y22" s="28">
        <v>4</v>
      </c>
      <c r="Z22" s="29">
        <v>2</v>
      </c>
      <c r="AA22" s="29">
        <v>2</v>
      </c>
      <c r="AB22" s="29">
        <v>3</v>
      </c>
      <c r="AC22" s="30">
        <v>4</v>
      </c>
      <c r="AD22" s="30">
        <v>4</v>
      </c>
      <c r="AE22" s="30">
        <v>3</v>
      </c>
      <c r="AF22" s="30">
        <v>4</v>
      </c>
    </row>
    <row r="23" spans="2:32" x14ac:dyDescent="0.45">
      <c r="B23" s="4">
        <v>19</v>
      </c>
      <c r="C23" s="1">
        <v>3</v>
      </c>
      <c r="D23" s="27">
        <v>4</v>
      </c>
      <c r="E23" s="1">
        <v>4</v>
      </c>
      <c r="F23" s="28">
        <v>3</v>
      </c>
      <c r="G23" s="28">
        <v>4</v>
      </c>
      <c r="H23" s="28">
        <v>4</v>
      </c>
      <c r="I23" s="28">
        <v>4</v>
      </c>
      <c r="J23" s="29">
        <v>4</v>
      </c>
      <c r="K23" s="29">
        <v>4</v>
      </c>
      <c r="L23" s="29">
        <v>3</v>
      </c>
      <c r="M23" s="35">
        <v>4</v>
      </c>
      <c r="N23" s="35">
        <v>4</v>
      </c>
      <c r="O23" s="35">
        <v>4</v>
      </c>
      <c r="P23" s="35">
        <v>4</v>
      </c>
      <c r="R23" s="5">
        <v>19</v>
      </c>
      <c r="S23" s="1">
        <v>3</v>
      </c>
      <c r="T23" s="27">
        <v>3</v>
      </c>
      <c r="U23" s="1">
        <v>3</v>
      </c>
      <c r="V23" s="28">
        <v>3</v>
      </c>
      <c r="W23" s="28">
        <v>3</v>
      </c>
      <c r="X23" s="28">
        <v>3</v>
      </c>
      <c r="Y23" s="28">
        <v>4</v>
      </c>
      <c r="Z23" s="29">
        <v>4</v>
      </c>
      <c r="AA23" s="29">
        <v>3</v>
      </c>
      <c r="AB23" s="29">
        <v>3</v>
      </c>
      <c r="AC23" s="30">
        <v>4</v>
      </c>
      <c r="AD23" s="30">
        <v>4</v>
      </c>
      <c r="AE23" s="30">
        <v>4</v>
      </c>
      <c r="AF23" s="30">
        <v>4</v>
      </c>
    </row>
    <row r="24" spans="2:32" x14ac:dyDescent="0.45">
      <c r="B24" s="4">
        <v>20</v>
      </c>
      <c r="C24" s="1">
        <v>3</v>
      </c>
      <c r="D24" s="27">
        <v>3</v>
      </c>
      <c r="E24" s="1">
        <v>2</v>
      </c>
      <c r="F24" s="28">
        <v>2</v>
      </c>
      <c r="G24" s="28">
        <v>1</v>
      </c>
      <c r="H24" s="28">
        <v>1</v>
      </c>
      <c r="I24" s="28">
        <v>2</v>
      </c>
      <c r="J24" s="29">
        <v>2</v>
      </c>
      <c r="K24" s="29">
        <v>2</v>
      </c>
      <c r="L24" s="29">
        <v>2</v>
      </c>
      <c r="M24" s="35">
        <v>2</v>
      </c>
      <c r="N24" s="35">
        <v>2</v>
      </c>
      <c r="O24" s="35">
        <v>3</v>
      </c>
      <c r="P24" s="35">
        <v>2</v>
      </c>
      <c r="R24" s="5">
        <v>20</v>
      </c>
      <c r="S24" s="1">
        <v>1</v>
      </c>
      <c r="T24" s="27">
        <v>3</v>
      </c>
      <c r="U24" s="1">
        <v>3</v>
      </c>
      <c r="V24" s="28">
        <v>3</v>
      </c>
      <c r="W24" s="28">
        <v>3</v>
      </c>
      <c r="X24" s="28">
        <v>3</v>
      </c>
      <c r="Y24" s="28">
        <v>3</v>
      </c>
      <c r="Z24" s="29">
        <v>2</v>
      </c>
      <c r="AA24" s="29">
        <v>3</v>
      </c>
      <c r="AB24" s="29">
        <v>3</v>
      </c>
      <c r="AC24" s="30">
        <v>1</v>
      </c>
      <c r="AD24" s="30">
        <v>1</v>
      </c>
      <c r="AE24" s="30">
        <v>2</v>
      </c>
      <c r="AF24" s="30">
        <v>2</v>
      </c>
    </row>
    <row r="25" spans="2:32" x14ac:dyDescent="0.45">
      <c r="B25" s="4">
        <v>21</v>
      </c>
      <c r="C25" s="1">
        <v>3</v>
      </c>
      <c r="D25" s="27">
        <v>3</v>
      </c>
      <c r="E25" s="1">
        <v>3</v>
      </c>
      <c r="F25" s="28">
        <v>2</v>
      </c>
      <c r="G25" s="28">
        <v>2</v>
      </c>
      <c r="H25" s="28">
        <v>3</v>
      </c>
      <c r="I25" s="28">
        <v>3</v>
      </c>
      <c r="J25" s="29">
        <v>2</v>
      </c>
      <c r="K25" s="29">
        <v>3</v>
      </c>
      <c r="L25" s="29">
        <v>4</v>
      </c>
      <c r="M25" s="35">
        <v>3</v>
      </c>
      <c r="N25" s="35">
        <v>3</v>
      </c>
      <c r="O25" s="35">
        <v>3</v>
      </c>
      <c r="P25" s="35">
        <v>3</v>
      </c>
      <c r="R25" s="5">
        <v>21</v>
      </c>
      <c r="S25" s="1">
        <v>2</v>
      </c>
      <c r="T25" s="27">
        <v>2</v>
      </c>
      <c r="U25" s="1">
        <v>2</v>
      </c>
      <c r="V25" s="28">
        <v>3</v>
      </c>
      <c r="W25" s="28">
        <v>2</v>
      </c>
      <c r="X25" s="28">
        <v>2</v>
      </c>
      <c r="Y25" s="28">
        <v>3</v>
      </c>
      <c r="Z25" s="29">
        <v>3</v>
      </c>
      <c r="AA25" s="29">
        <v>3</v>
      </c>
      <c r="AB25" s="29">
        <v>4</v>
      </c>
      <c r="AC25" s="30">
        <v>3</v>
      </c>
      <c r="AD25" s="30">
        <v>3</v>
      </c>
      <c r="AE25" s="30">
        <v>4</v>
      </c>
      <c r="AF25" s="30">
        <v>4</v>
      </c>
    </row>
    <row r="26" spans="2:32" x14ac:dyDescent="0.45">
      <c r="B26" s="4">
        <v>22</v>
      </c>
      <c r="C26" s="1">
        <v>3</v>
      </c>
      <c r="D26" s="27">
        <v>2</v>
      </c>
      <c r="E26" s="1">
        <v>3</v>
      </c>
      <c r="F26" s="28">
        <v>3</v>
      </c>
      <c r="G26" s="28">
        <v>2</v>
      </c>
      <c r="H26" s="28">
        <v>3</v>
      </c>
      <c r="I26" s="28">
        <v>2</v>
      </c>
      <c r="J26" s="29">
        <v>2</v>
      </c>
      <c r="K26" s="29">
        <v>2</v>
      </c>
      <c r="L26" s="29">
        <v>3</v>
      </c>
      <c r="M26" s="35">
        <v>2</v>
      </c>
      <c r="N26" s="35">
        <v>4</v>
      </c>
      <c r="O26" s="35">
        <v>4</v>
      </c>
      <c r="P26" s="35">
        <v>4</v>
      </c>
      <c r="R26" s="5">
        <v>22</v>
      </c>
      <c r="S26" s="36">
        <v>2</v>
      </c>
      <c r="T26" s="27">
        <v>2</v>
      </c>
      <c r="U26" s="36">
        <v>1</v>
      </c>
      <c r="V26" s="28">
        <v>1</v>
      </c>
      <c r="W26" s="28">
        <v>1</v>
      </c>
      <c r="X26" s="28">
        <v>1</v>
      </c>
      <c r="Y26" s="28">
        <v>1</v>
      </c>
      <c r="Z26" s="29">
        <v>3</v>
      </c>
      <c r="AA26" s="29">
        <v>3</v>
      </c>
      <c r="AB26" s="29">
        <v>4</v>
      </c>
      <c r="AC26" s="30">
        <v>2</v>
      </c>
      <c r="AD26" s="30">
        <v>2</v>
      </c>
      <c r="AE26" s="30">
        <v>3</v>
      </c>
      <c r="AF26" s="30">
        <v>4</v>
      </c>
    </row>
    <row r="27" spans="2:32" x14ac:dyDescent="0.45">
      <c r="B27" s="4">
        <v>23</v>
      </c>
      <c r="C27" s="1">
        <v>3</v>
      </c>
      <c r="D27" s="27">
        <v>3</v>
      </c>
      <c r="E27" s="1">
        <v>3</v>
      </c>
      <c r="F27" s="28">
        <v>3</v>
      </c>
      <c r="G27" s="28">
        <v>3</v>
      </c>
      <c r="H27" s="28">
        <v>3</v>
      </c>
      <c r="I27" s="28">
        <v>3</v>
      </c>
      <c r="J27" s="29">
        <v>3</v>
      </c>
      <c r="K27" s="29">
        <v>3</v>
      </c>
      <c r="L27" s="29">
        <v>3</v>
      </c>
      <c r="M27" s="35">
        <v>3</v>
      </c>
      <c r="N27" s="35">
        <v>3</v>
      </c>
      <c r="O27" s="35">
        <v>3</v>
      </c>
      <c r="P27" s="35">
        <v>3</v>
      </c>
      <c r="R27" s="5">
        <v>23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2:32" x14ac:dyDescent="0.45">
      <c r="B28" s="4">
        <v>24</v>
      </c>
      <c r="C28" s="1">
        <v>3</v>
      </c>
      <c r="D28" s="27">
        <v>3</v>
      </c>
      <c r="E28" s="1">
        <v>3</v>
      </c>
      <c r="F28" s="28">
        <v>2</v>
      </c>
      <c r="G28" s="28">
        <v>2</v>
      </c>
      <c r="H28" s="28">
        <v>3</v>
      </c>
      <c r="I28" s="28">
        <v>2</v>
      </c>
      <c r="J28" s="29">
        <v>3</v>
      </c>
      <c r="K28" s="29">
        <v>3</v>
      </c>
      <c r="L28" s="29">
        <v>4</v>
      </c>
      <c r="M28" s="35">
        <v>2</v>
      </c>
      <c r="N28" s="35">
        <v>4</v>
      </c>
      <c r="O28" s="35">
        <v>4</v>
      </c>
      <c r="P28" s="35">
        <v>4</v>
      </c>
      <c r="R28" s="5">
        <v>24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2:32" x14ac:dyDescent="0.45">
      <c r="B29" s="4">
        <v>25</v>
      </c>
      <c r="C29" s="1">
        <v>2</v>
      </c>
      <c r="D29" s="27">
        <v>3</v>
      </c>
      <c r="E29" s="1">
        <v>2</v>
      </c>
      <c r="F29" s="28">
        <v>4</v>
      </c>
      <c r="G29" s="28">
        <v>1</v>
      </c>
      <c r="H29" s="28">
        <v>1</v>
      </c>
      <c r="I29" s="28">
        <v>1</v>
      </c>
      <c r="J29" s="29">
        <v>1</v>
      </c>
      <c r="K29" s="29">
        <v>1</v>
      </c>
      <c r="L29" s="29">
        <v>4</v>
      </c>
      <c r="M29" s="35">
        <v>3</v>
      </c>
      <c r="N29" s="35">
        <v>3</v>
      </c>
      <c r="O29" s="35">
        <v>2</v>
      </c>
      <c r="P29" s="35">
        <v>1</v>
      </c>
      <c r="R29" s="5">
        <v>25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2:32" x14ac:dyDescent="0.45">
      <c r="B30" s="4">
        <v>26</v>
      </c>
      <c r="C30" s="36">
        <v>2</v>
      </c>
      <c r="D30" s="27">
        <v>2</v>
      </c>
      <c r="E30" s="37">
        <v>3</v>
      </c>
      <c r="F30" s="28">
        <v>2</v>
      </c>
      <c r="G30" s="28">
        <v>2</v>
      </c>
      <c r="H30" s="28">
        <v>2</v>
      </c>
      <c r="I30" s="28">
        <v>2</v>
      </c>
      <c r="J30" s="29">
        <v>2</v>
      </c>
      <c r="K30" s="29">
        <v>3</v>
      </c>
      <c r="L30" s="29">
        <v>4</v>
      </c>
      <c r="M30" s="35">
        <v>3</v>
      </c>
      <c r="N30" s="35">
        <v>3</v>
      </c>
      <c r="O30" s="35">
        <v>3</v>
      </c>
      <c r="P30" s="35">
        <v>2</v>
      </c>
      <c r="R30" s="5">
        <v>26</v>
      </c>
    </row>
    <row r="31" spans="2:32" x14ac:dyDescent="0.45">
      <c r="R31" s="5">
        <v>27</v>
      </c>
    </row>
    <row r="32" spans="2:32" x14ac:dyDescent="0.45">
      <c r="R32" s="5">
        <v>28</v>
      </c>
    </row>
    <row r="33" spans="2:32" ht="25.2" customHeight="1" x14ac:dyDescent="0.45">
      <c r="B33" s="12">
        <v>4</v>
      </c>
      <c r="C33" s="13">
        <f>COUNTIF($C$5:$C$30,B33)</f>
        <v>12</v>
      </c>
      <c r="D33" s="13">
        <f>COUNTIF($D$5:$D$30,B33)</f>
        <v>7</v>
      </c>
      <c r="E33" s="13">
        <f>COUNTIF($E$5:$E$30,B33)</f>
        <v>11</v>
      </c>
      <c r="F33" s="13">
        <f>COUNTIF($F$5:$F$30,B33)</f>
        <v>5</v>
      </c>
      <c r="G33" s="13">
        <f>COUNTIF($G$5:$G$30,B33)</f>
        <v>5</v>
      </c>
      <c r="H33" s="13">
        <f>COUNTIF($H$5:$H$30,B33)</f>
        <v>11</v>
      </c>
      <c r="I33" s="13">
        <f>COUNTIF($I$5:$I$30,B33)</f>
        <v>3</v>
      </c>
      <c r="J33" s="13">
        <f>COUNTIF($J$5:$J$30,B33)</f>
        <v>12</v>
      </c>
      <c r="K33" s="13">
        <f>COUNTIF($K$5:$K$30,B33)</f>
        <v>7</v>
      </c>
      <c r="L33" s="13">
        <f>COUNTIF($L$5:$L$30,B33)</f>
        <v>13</v>
      </c>
      <c r="M33" s="13">
        <f>COUNTIF($M$5:$M$30,B33)</f>
        <v>10</v>
      </c>
      <c r="N33" s="13">
        <f>COUNTIF($N$5:$N$30,B33)</f>
        <v>12</v>
      </c>
      <c r="O33" s="13">
        <f>COUNTIF($O$5:$O$30,B33)</f>
        <v>15</v>
      </c>
      <c r="P33" s="13">
        <f>COUNTIF($P$5:$P$30,B33)</f>
        <v>14</v>
      </c>
      <c r="R33" s="12">
        <v>4</v>
      </c>
      <c r="S33" s="13">
        <f>COUNTIF($S$5:$S$32,B33)</f>
        <v>9</v>
      </c>
      <c r="T33" s="13">
        <f>COUNTIF($T$5:$T$29,B33)</f>
        <v>6</v>
      </c>
      <c r="U33" s="13">
        <f>COUNTIF($U$5:$U$32,R33)</f>
        <v>4</v>
      </c>
      <c r="V33" s="13">
        <f>COUNTIF($V$5:$V$29,R33)</f>
        <v>4</v>
      </c>
      <c r="W33" s="13">
        <f>COUNTIF($W$5:$W$29,R33)</f>
        <v>2</v>
      </c>
      <c r="X33" s="13">
        <f>COUNTIF($X$5:$X$29,R33)</f>
        <v>4</v>
      </c>
      <c r="Y33" s="13">
        <f>COUNTIF($Y$5:$Y$29,R33)</f>
        <v>4</v>
      </c>
      <c r="Z33" s="13">
        <f>COUNTIF($Z$5:$Z$32,R33)</f>
        <v>5</v>
      </c>
      <c r="AA33" s="13">
        <f>COUNTIF($AA$5:$AA$29,R33)</f>
        <v>1</v>
      </c>
      <c r="AB33" s="13">
        <f>COUNTIF($AB$5:$AB$29,R33)</f>
        <v>6</v>
      </c>
      <c r="AC33" s="13">
        <f>COUNTIF($AC$5:$AC$32,R33)</f>
        <v>7</v>
      </c>
      <c r="AD33" s="13">
        <f>COUNTIF($AD$5:$AD$32,R33)</f>
        <v>7</v>
      </c>
      <c r="AE33" s="13">
        <f>COUNTIF($AE$5:$AE$32,R33)</f>
        <v>6</v>
      </c>
      <c r="AF33" s="13">
        <f>COUNTIF($AF$5:$AF$32,R33)</f>
        <v>11</v>
      </c>
    </row>
    <row r="34" spans="2:32" ht="25.2" customHeight="1" x14ac:dyDescent="0.45">
      <c r="B34" s="12">
        <v>3</v>
      </c>
      <c r="C34" s="13">
        <f>COUNTIF($C$5:$C$30,B34)</f>
        <v>12</v>
      </c>
      <c r="D34" s="13">
        <f t="shared" ref="D34:D36" si="0">COUNTIF($D$5:$D$30,B34)</f>
        <v>15</v>
      </c>
      <c r="E34" s="13">
        <f t="shared" ref="E34:E36" si="1">COUNTIF($E$5:$E$30,B34)</f>
        <v>11</v>
      </c>
      <c r="F34" s="13">
        <f t="shared" ref="F34:F36" si="2">COUNTIF($F$5:$F$30,B34)</f>
        <v>10</v>
      </c>
      <c r="G34" s="13">
        <f t="shared" ref="G34:G36" si="3">COUNTIF($G$5:$G$30,B34)</f>
        <v>10</v>
      </c>
      <c r="H34" s="13">
        <f t="shared" ref="H34:H36" si="4">COUNTIF($H$5:$H$30,B34)</f>
        <v>5</v>
      </c>
      <c r="I34" s="13">
        <f t="shared" ref="I34:I36" si="5">COUNTIF($I$5:$I$30,B34)</f>
        <v>11</v>
      </c>
      <c r="J34" s="13">
        <f t="shared" ref="J34:J36" si="6">COUNTIF($J$5:$J$30,B34)</f>
        <v>8</v>
      </c>
      <c r="K34" s="13">
        <f t="shared" ref="K34:K36" si="7">COUNTIF($K$5:$K$30,B34)</f>
        <v>14</v>
      </c>
      <c r="L34" s="13">
        <f t="shared" ref="L34:L36" si="8">COUNTIF($L$5:$L$30,B34)</f>
        <v>12</v>
      </c>
      <c r="M34" s="13">
        <f t="shared" ref="M34:M36" si="9">COUNTIF($M$5:$M$30,B34)</f>
        <v>10</v>
      </c>
      <c r="N34" s="13">
        <f t="shared" ref="N34:N36" si="10">COUNTIF($N$5:$N$30,B34)</f>
        <v>13</v>
      </c>
      <c r="O34" s="13">
        <f t="shared" ref="O34:O36" si="11">COUNTIF($O$5:$O$30,B34)</f>
        <v>9</v>
      </c>
      <c r="P34" s="13">
        <f t="shared" ref="P34:P36" si="12">COUNTIF($P$5:$P$30,B34)</f>
        <v>9</v>
      </c>
      <c r="R34" s="12">
        <v>3</v>
      </c>
      <c r="S34" s="13">
        <f t="shared" ref="S34:S36" si="13">COUNTIF($S$5:$S$32,B34)</f>
        <v>10</v>
      </c>
      <c r="T34" s="13">
        <f t="shared" ref="T34:T36" si="14">COUNTIF($T$5:$T$29,B34)</f>
        <v>13</v>
      </c>
      <c r="U34" s="13">
        <f t="shared" ref="U34:U36" si="15">COUNTIF($U$5:$U$32,R34)</f>
        <v>11</v>
      </c>
      <c r="V34" s="13">
        <f t="shared" ref="V34:V36" si="16">COUNTIF($V$5:$V$29,R34)</f>
        <v>8</v>
      </c>
      <c r="W34" s="13">
        <f t="shared" ref="W34:W36" si="17">COUNTIF($W$5:$W$29,R34)</f>
        <v>8</v>
      </c>
      <c r="X34" s="13">
        <f t="shared" ref="X34:X36" si="18">COUNTIF($X$5:$X$29,R34)</f>
        <v>7</v>
      </c>
      <c r="Y34" s="13">
        <f t="shared" ref="Y34:Y36" si="19">COUNTIF($Y$5:$Y$29,R34)</f>
        <v>6</v>
      </c>
      <c r="Z34" s="13">
        <f>COUNTIF($Z$5:$Z$32,R34)</f>
        <v>10</v>
      </c>
      <c r="AA34" s="13">
        <f t="shared" ref="AA34:AA36" si="20">COUNTIF($AA$5:$AA$29,R34)</f>
        <v>14</v>
      </c>
      <c r="AB34" s="13">
        <f t="shared" ref="AB34:AB36" si="21">COUNTIF($AB$5:$AB$29,R34)</f>
        <v>13</v>
      </c>
      <c r="AC34" s="13">
        <f>COUNTIF($AC$5:$AC$32,R34)</f>
        <v>7</v>
      </c>
      <c r="AD34" s="13">
        <f>COUNTIF($AD$5:$AD$32,R34)</f>
        <v>10</v>
      </c>
      <c r="AE34" s="13">
        <f>COUNTIF($AE$5:$AE$32,R34)</f>
        <v>14</v>
      </c>
      <c r="AF34" s="13">
        <f>COUNTIF($AF$5:$AF$32,R34)</f>
        <v>7</v>
      </c>
    </row>
    <row r="35" spans="2:32" ht="25.2" customHeight="1" x14ac:dyDescent="0.45">
      <c r="B35" s="12">
        <v>2</v>
      </c>
      <c r="C35" s="13">
        <f>COUNTIF($C$5:$C$30,B35)</f>
        <v>2</v>
      </c>
      <c r="D35" s="13">
        <f t="shared" si="0"/>
        <v>4</v>
      </c>
      <c r="E35" s="13">
        <f t="shared" si="1"/>
        <v>4</v>
      </c>
      <c r="F35" s="13">
        <f t="shared" si="2"/>
        <v>11</v>
      </c>
      <c r="G35" s="13">
        <f t="shared" si="3"/>
        <v>9</v>
      </c>
      <c r="H35" s="13">
        <f t="shared" si="4"/>
        <v>7</v>
      </c>
      <c r="I35" s="13">
        <f t="shared" si="5"/>
        <v>10</v>
      </c>
      <c r="J35" s="13">
        <f t="shared" si="6"/>
        <v>5</v>
      </c>
      <c r="K35" s="13">
        <f t="shared" si="7"/>
        <v>4</v>
      </c>
      <c r="L35" s="13">
        <f t="shared" si="8"/>
        <v>1</v>
      </c>
      <c r="M35" s="13">
        <f t="shared" si="9"/>
        <v>6</v>
      </c>
      <c r="N35" s="13">
        <f t="shared" si="10"/>
        <v>1</v>
      </c>
      <c r="O35" s="13">
        <f t="shared" si="11"/>
        <v>2</v>
      </c>
      <c r="P35" s="13">
        <f t="shared" si="12"/>
        <v>2</v>
      </c>
      <c r="R35" s="12">
        <v>2</v>
      </c>
      <c r="S35" s="13">
        <f t="shared" si="13"/>
        <v>2</v>
      </c>
      <c r="T35" s="13">
        <f t="shared" si="14"/>
        <v>3</v>
      </c>
      <c r="U35" s="13">
        <f t="shared" si="15"/>
        <v>5</v>
      </c>
      <c r="V35" s="13">
        <f t="shared" si="16"/>
        <v>7</v>
      </c>
      <c r="W35" s="13">
        <f t="shared" si="17"/>
        <v>7</v>
      </c>
      <c r="X35" s="13">
        <f t="shared" si="18"/>
        <v>7</v>
      </c>
      <c r="Y35" s="13">
        <f t="shared" si="19"/>
        <v>8</v>
      </c>
      <c r="Z35" s="13">
        <f>COUNTIF($Z$5:$Z$32,R35)</f>
        <v>7</v>
      </c>
      <c r="AA35" s="13">
        <f t="shared" si="20"/>
        <v>7</v>
      </c>
      <c r="AB35" s="13">
        <f t="shared" si="21"/>
        <v>3</v>
      </c>
      <c r="AC35" s="13">
        <f>COUNTIF($AC$5:$AC$32,R35)</f>
        <v>6</v>
      </c>
      <c r="AD35" s="13">
        <f>COUNTIF($AD$5:$AD$32,R35)</f>
        <v>4</v>
      </c>
      <c r="AE35" s="13">
        <f>COUNTIF($AE$5:$AE$32,R35)</f>
        <v>2</v>
      </c>
      <c r="AF35" s="13">
        <f>COUNTIF($AF$5:$AF$32,R35)</f>
        <v>4</v>
      </c>
    </row>
    <row r="36" spans="2:32" ht="25.2" customHeight="1" thickBot="1" x14ac:dyDescent="0.5">
      <c r="B36" s="14">
        <v>1</v>
      </c>
      <c r="C36" s="15">
        <f>COUNTIF($C$5:$C$30,B36)</f>
        <v>0</v>
      </c>
      <c r="D36" s="15">
        <f t="shared" si="0"/>
        <v>0</v>
      </c>
      <c r="E36" s="15">
        <f t="shared" si="1"/>
        <v>0</v>
      </c>
      <c r="F36" s="15">
        <f t="shared" si="2"/>
        <v>0</v>
      </c>
      <c r="G36" s="15">
        <f t="shared" si="3"/>
        <v>2</v>
      </c>
      <c r="H36" s="15">
        <f t="shared" si="4"/>
        <v>3</v>
      </c>
      <c r="I36" s="15">
        <f t="shared" si="5"/>
        <v>2</v>
      </c>
      <c r="J36" s="15">
        <f t="shared" si="6"/>
        <v>1</v>
      </c>
      <c r="K36" s="15">
        <f t="shared" si="7"/>
        <v>1</v>
      </c>
      <c r="L36" s="15">
        <f t="shared" si="8"/>
        <v>0</v>
      </c>
      <c r="M36" s="15">
        <f t="shared" si="9"/>
        <v>0</v>
      </c>
      <c r="N36" s="15">
        <f t="shared" si="10"/>
        <v>0</v>
      </c>
      <c r="O36" s="15">
        <f t="shared" si="11"/>
        <v>0</v>
      </c>
      <c r="P36" s="15">
        <f t="shared" si="12"/>
        <v>1</v>
      </c>
      <c r="R36" s="14">
        <v>1</v>
      </c>
      <c r="S36" s="15">
        <f t="shared" si="13"/>
        <v>1</v>
      </c>
      <c r="T36" s="15">
        <f t="shared" si="14"/>
        <v>0</v>
      </c>
      <c r="U36" s="15">
        <f t="shared" si="15"/>
        <v>2</v>
      </c>
      <c r="V36" s="15">
        <f t="shared" si="16"/>
        <v>3</v>
      </c>
      <c r="W36" s="15">
        <f t="shared" si="17"/>
        <v>5</v>
      </c>
      <c r="X36" s="15">
        <f t="shared" si="18"/>
        <v>4</v>
      </c>
      <c r="Y36" s="15">
        <f t="shared" si="19"/>
        <v>4</v>
      </c>
      <c r="Z36" s="15">
        <f>COUNTIF($Z$5:$Z$32,R36)</f>
        <v>0</v>
      </c>
      <c r="AA36" s="15">
        <f t="shared" si="20"/>
        <v>0</v>
      </c>
      <c r="AB36" s="15">
        <f t="shared" si="21"/>
        <v>0</v>
      </c>
      <c r="AC36" s="15">
        <f>COUNTIF($AC$5:$AC$32,R36)</f>
        <v>2</v>
      </c>
      <c r="AD36" s="15">
        <f>COUNTIF($AD$5:$AD$32,R36)</f>
        <v>1</v>
      </c>
      <c r="AE36" s="15">
        <f>COUNTIF($AE$5:$AE$32,R36)</f>
        <v>0</v>
      </c>
      <c r="AF36" s="15">
        <f>COUNTIF($AF$5:$AF$32,R36)</f>
        <v>0</v>
      </c>
    </row>
    <row r="37" spans="2:32" ht="18.600000000000001" thickTop="1" x14ac:dyDescent="0.45">
      <c r="B37" s="1" t="s">
        <v>7</v>
      </c>
      <c r="C37">
        <f>SUM(C33:C36)</f>
        <v>26</v>
      </c>
      <c r="D37">
        <f>SUM(D33:D36)</f>
        <v>26</v>
      </c>
      <c r="E37">
        <f t="shared" ref="E37:P37" si="22">SUM(E33:E36)</f>
        <v>26</v>
      </c>
      <c r="F37">
        <f t="shared" si="22"/>
        <v>26</v>
      </c>
      <c r="G37">
        <f t="shared" si="22"/>
        <v>26</v>
      </c>
      <c r="H37">
        <f t="shared" si="22"/>
        <v>26</v>
      </c>
      <c r="I37">
        <f t="shared" si="22"/>
        <v>26</v>
      </c>
      <c r="J37">
        <f t="shared" si="22"/>
        <v>26</v>
      </c>
      <c r="K37">
        <f t="shared" si="22"/>
        <v>26</v>
      </c>
      <c r="L37">
        <f t="shared" si="22"/>
        <v>26</v>
      </c>
      <c r="M37">
        <f t="shared" si="22"/>
        <v>26</v>
      </c>
      <c r="N37">
        <f t="shared" si="22"/>
        <v>26</v>
      </c>
      <c r="O37">
        <f t="shared" si="22"/>
        <v>26</v>
      </c>
      <c r="P37">
        <f t="shared" si="22"/>
        <v>26</v>
      </c>
      <c r="R37" s="1" t="s">
        <v>7</v>
      </c>
      <c r="S37">
        <f>SUM(S33:S36)</f>
        <v>22</v>
      </c>
      <c r="T37">
        <f t="shared" ref="T37:AF37" si="23">SUM(T33:T36)</f>
        <v>22</v>
      </c>
      <c r="U37">
        <f t="shared" si="23"/>
        <v>22</v>
      </c>
      <c r="V37">
        <f t="shared" si="23"/>
        <v>22</v>
      </c>
      <c r="W37">
        <f t="shared" si="23"/>
        <v>22</v>
      </c>
      <c r="X37">
        <f t="shared" si="23"/>
        <v>22</v>
      </c>
      <c r="Y37">
        <f t="shared" si="23"/>
        <v>22</v>
      </c>
      <c r="Z37">
        <f t="shared" si="23"/>
        <v>22</v>
      </c>
      <c r="AA37">
        <f t="shared" si="23"/>
        <v>22</v>
      </c>
      <c r="AB37">
        <f t="shared" si="23"/>
        <v>22</v>
      </c>
      <c r="AC37">
        <f t="shared" si="23"/>
        <v>22</v>
      </c>
      <c r="AD37">
        <f t="shared" si="23"/>
        <v>22</v>
      </c>
      <c r="AE37">
        <f t="shared" si="23"/>
        <v>22</v>
      </c>
      <c r="AF37">
        <f t="shared" si="23"/>
        <v>22</v>
      </c>
    </row>
    <row r="38" spans="2:32" x14ac:dyDescent="0.45">
      <c r="B38" t="s">
        <v>20</v>
      </c>
      <c r="R38" t="s">
        <v>20</v>
      </c>
    </row>
    <row r="39" spans="2:32" ht="25.2" customHeight="1" x14ac:dyDescent="0.45">
      <c r="B39" s="12" t="s">
        <v>21</v>
      </c>
      <c r="C39" s="39">
        <f>C33/C$37</f>
        <v>0.46153846153846156</v>
      </c>
      <c r="D39" s="38">
        <f t="shared" ref="D39:P39" si="24">D33/D$37</f>
        <v>0.26923076923076922</v>
      </c>
      <c r="E39" s="38">
        <f t="shared" si="24"/>
        <v>0.42307692307692307</v>
      </c>
      <c r="F39" s="38">
        <f t="shared" si="24"/>
        <v>0.19230769230769232</v>
      </c>
      <c r="G39" s="38">
        <f t="shared" si="24"/>
        <v>0.19230769230769232</v>
      </c>
      <c r="H39" s="38">
        <f t="shared" si="24"/>
        <v>0.42307692307692307</v>
      </c>
      <c r="I39" s="38">
        <f t="shared" si="24"/>
        <v>0.11538461538461539</v>
      </c>
      <c r="J39" s="38">
        <f t="shared" si="24"/>
        <v>0.46153846153846156</v>
      </c>
      <c r="K39" s="38">
        <f t="shared" si="24"/>
        <v>0.26923076923076922</v>
      </c>
      <c r="L39" s="38">
        <f t="shared" si="24"/>
        <v>0.5</v>
      </c>
      <c r="M39" s="38">
        <f t="shared" si="24"/>
        <v>0.38461538461538464</v>
      </c>
      <c r="N39" s="38">
        <f t="shared" si="24"/>
        <v>0.46153846153846156</v>
      </c>
      <c r="O39" s="38">
        <f t="shared" si="24"/>
        <v>0.57692307692307687</v>
      </c>
      <c r="P39" s="38">
        <f t="shared" si="24"/>
        <v>0.53846153846153844</v>
      </c>
      <c r="R39" s="12">
        <v>4</v>
      </c>
      <c r="S39" s="38">
        <f>S33/S$37</f>
        <v>0.40909090909090912</v>
      </c>
      <c r="T39" s="38">
        <f t="shared" ref="T39:AF39" si="25">T33/T$37</f>
        <v>0.27272727272727271</v>
      </c>
      <c r="U39" s="38">
        <f t="shared" si="25"/>
        <v>0.18181818181818182</v>
      </c>
      <c r="V39" s="38">
        <f t="shared" si="25"/>
        <v>0.18181818181818182</v>
      </c>
      <c r="W39" s="38">
        <f t="shared" si="25"/>
        <v>9.0909090909090912E-2</v>
      </c>
      <c r="X39" s="38">
        <f t="shared" si="25"/>
        <v>0.18181818181818182</v>
      </c>
      <c r="Y39" s="38">
        <f t="shared" si="25"/>
        <v>0.18181818181818182</v>
      </c>
      <c r="Z39" s="38">
        <f t="shared" si="25"/>
        <v>0.22727272727272727</v>
      </c>
      <c r="AA39" s="38">
        <f t="shared" si="25"/>
        <v>4.5454545454545456E-2</v>
      </c>
      <c r="AB39" s="38">
        <f t="shared" si="25"/>
        <v>0.27272727272727271</v>
      </c>
      <c r="AC39" s="38">
        <f t="shared" si="25"/>
        <v>0.31818181818181818</v>
      </c>
      <c r="AD39" s="38">
        <f t="shared" si="25"/>
        <v>0.31818181818181818</v>
      </c>
      <c r="AE39" s="38">
        <f t="shared" si="25"/>
        <v>0.27272727272727271</v>
      </c>
      <c r="AF39" s="38">
        <f t="shared" si="25"/>
        <v>0.5</v>
      </c>
    </row>
    <row r="40" spans="2:32" ht="25.2" customHeight="1" x14ac:dyDescent="0.45">
      <c r="B40" s="12" t="s">
        <v>22</v>
      </c>
      <c r="C40" s="38">
        <f t="shared" ref="C40:P42" si="26">C34/C$37</f>
        <v>0.46153846153846156</v>
      </c>
      <c r="D40" s="38">
        <f t="shared" si="26"/>
        <v>0.57692307692307687</v>
      </c>
      <c r="E40" s="38">
        <f t="shared" si="26"/>
        <v>0.42307692307692307</v>
      </c>
      <c r="F40" s="38">
        <f t="shared" si="26"/>
        <v>0.38461538461538464</v>
      </c>
      <c r="G40" s="38">
        <f t="shared" si="26"/>
        <v>0.38461538461538464</v>
      </c>
      <c r="H40" s="38">
        <f t="shared" si="26"/>
        <v>0.19230769230769232</v>
      </c>
      <c r="I40" s="38">
        <f t="shared" si="26"/>
        <v>0.42307692307692307</v>
      </c>
      <c r="J40" s="38">
        <f t="shared" si="26"/>
        <v>0.30769230769230771</v>
      </c>
      <c r="K40" s="38">
        <f t="shared" si="26"/>
        <v>0.53846153846153844</v>
      </c>
      <c r="L40" s="38">
        <f t="shared" si="26"/>
        <v>0.46153846153846156</v>
      </c>
      <c r="M40" s="38">
        <f t="shared" si="26"/>
        <v>0.38461538461538464</v>
      </c>
      <c r="N40" s="38">
        <f t="shared" si="26"/>
        <v>0.5</v>
      </c>
      <c r="O40" s="38">
        <f t="shared" si="26"/>
        <v>0.34615384615384615</v>
      </c>
      <c r="P40" s="38">
        <f t="shared" si="26"/>
        <v>0.34615384615384615</v>
      </c>
      <c r="R40" s="12">
        <v>3</v>
      </c>
      <c r="S40" s="38">
        <f t="shared" ref="S40:AF42" si="27">S34/S$37</f>
        <v>0.45454545454545453</v>
      </c>
      <c r="T40" s="38">
        <f t="shared" si="27"/>
        <v>0.59090909090909094</v>
      </c>
      <c r="U40" s="38">
        <f t="shared" si="27"/>
        <v>0.5</v>
      </c>
      <c r="V40" s="38">
        <f t="shared" si="27"/>
        <v>0.36363636363636365</v>
      </c>
      <c r="W40" s="38">
        <f t="shared" si="27"/>
        <v>0.36363636363636365</v>
      </c>
      <c r="X40" s="38">
        <f t="shared" si="27"/>
        <v>0.31818181818181818</v>
      </c>
      <c r="Y40" s="38">
        <f t="shared" si="27"/>
        <v>0.27272727272727271</v>
      </c>
      <c r="Z40" s="38">
        <f t="shared" si="27"/>
        <v>0.45454545454545453</v>
      </c>
      <c r="AA40" s="38">
        <f t="shared" si="27"/>
        <v>0.63636363636363635</v>
      </c>
      <c r="AB40" s="38">
        <f t="shared" si="27"/>
        <v>0.59090909090909094</v>
      </c>
      <c r="AC40" s="38">
        <f t="shared" si="27"/>
        <v>0.31818181818181818</v>
      </c>
      <c r="AD40" s="38">
        <f t="shared" si="27"/>
        <v>0.45454545454545453</v>
      </c>
      <c r="AE40" s="38">
        <f t="shared" si="27"/>
        <v>0.63636363636363635</v>
      </c>
      <c r="AF40" s="38">
        <f t="shared" si="27"/>
        <v>0.31818181818181818</v>
      </c>
    </row>
    <row r="41" spans="2:32" ht="25.2" customHeight="1" x14ac:dyDescent="0.45">
      <c r="B41" s="12" t="s">
        <v>23</v>
      </c>
      <c r="C41" s="38">
        <f t="shared" si="26"/>
        <v>7.6923076923076927E-2</v>
      </c>
      <c r="D41" s="38">
        <f t="shared" si="26"/>
        <v>0.15384615384615385</v>
      </c>
      <c r="E41" s="38">
        <f t="shared" si="26"/>
        <v>0.15384615384615385</v>
      </c>
      <c r="F41" s="38">
        <f t="shared" si="26"/>
        <v>0.42307692307692307</v>
      </c>
      <c r="G41" s="38">
        <f t="shared" si="26"/>
        <v>0.34615384615384615</v>
      </c>
      <c r="H41" s="38">
        <f t="shared" si="26"/>
        <v>0.26923076923076922</v>
      </c>
      <c r="I41" s="38">
        <f t="shared" si="26"/>
        <v>0.38461538461538464</v>
      </c>
      <c r="J41" s="38">
        <f t="shared" si="26"/>
        <v>0.19230769230769232</v>
      </c>
      <c r="K41" s="38">
        <f t="shared" si="26"/>
        <v>0.15384615384615385</v>
      </c>
      <c r="L41" s="38">
        <f t="shared" si="26"/>
        <v>3.8461538461538464E-2</v>
      </c>
      <c r="M41" s="38">
        <f t="shared" si="26"/>
        <v>0.23076923076923078</v>
      </c>
      <c r="N41" s="38">
        <f t="shared" si="26"/>
        <v>3.8461538461538464E-2</v>
      </c>
      <c r="O41" s="38">
        <f t="shared" si="26"/>
        <v>7.6923076923076927E-2</v>
      </c>
      <c r="P41" s="38">
        <f t="shared" si="26"/>
        <v>7.6923076923076927E-2</v>
      </c>
      <c r="R41" s="12">
        <v>2</v>
      </c>
      <c r="S41" s="38">
        <f t="shared" si="27"/>
        <v>9.0909090909090912E-2</v>
      </c>
      <c r="T41" s="38">
        <f t="shared" si="27"/>
        <v>0.13636363636363635</v>
      </c>
      <c r="U41" s="38">
        <f t="shared" si="27"/>
        <v>0.22727272727272727</v>
      </c>
      <c r="V41" s="38">
        <f t="shared" si="27"/>
        <v>0.31818181818181818</v>
      </c>
      <c r="W41" s="38">
        <f t="shared" si="27"/>
        <v>0.31818181818181818</v>
      </c>
      <c r="X41" s="38">
        <f t="shared" si="27"/>
        <v>0.31818181818181818</v>
      </c>
      <c r="Y41" s="38">
        <f t="shared" si="27"/>
        <v>0.36363636363636365</v>
      </c>
      <c r="Z41" s="38">
        <f t="shared" si="27"/>
        <v>0.31818181818181818</v>
      </c>
      <c r="AA41" s="38">
        <f t="shared" si="27"/>
        <v>0.31818181818181818</v>
      </c>
      <c r="AB41" s="38">
        <f t="shared" si="27"/>
        <v>0.13636363636363635</v>
      </c>
      <c r="AC41" s="38">
        <f t="shared" si="27"/>
        <v>0.27272727272727271</v>
      </c>
      <c r="AD41" s="38">
        <f t="shared" si="27"/>
        <v>0.18181818181818182</v>
      </c>
      <c r="AE41" s="38">
        <f t="shared" si="27"/>
        <v>9.0909090909090912E-2</v>
      </c>
      <c r="AF41" s="38">
        <f t="shared" si="27"/>
        <v>0.18181818181818182</v>
      </c>
    </row>
    <row r="42" spans="2:32" ht="25.2" customHeight="1" thickBot="1" x14ac:dyDescent="0.5">
      <c r="B42" s="14" t="s">
        <v>24</v>
      </c>
      <c r="C42" s="40">
        <f t="shared" si="26"/>
        <v>0</v>
      </c>
      <c r="D42" s="38">
        <f t="shared" si="26"/>
        <v>0</v>
      </c>
      <c r="E42" s="38">
        <f t="shared" si="26"/>
        <v>0</v>
      </c>
      <c r="F42" s="38">
        <f t="shared" si="26"/>
        <v>0</v>
      </c>
      <c r="G42" s="38">
        <f t="shared" si="26"/>
        <v>7.6923076923076927E-2</v>
      </c>
      <c r="H42" s="38">
        <f t="shared" si="26"/>
        <v>0.11538461538461539</v>
      </c>
      <c r="I42" s="38">
        <f t="shared" si="26"/>
        <v>7.6923076923076927E-2</v>
      </c>
      <c r="J42" s="38">
        <f t="shared" si="26"/>
        <v>3.8461538461538464E-2</v>
      </c>
      <c r="K42" s="38">
        <f t="shared" si="26"/>
        <v>3.8461538461538464E-2</v>
      </c>
      <c r="L42" s="38">
        <f t="shared" si="26"/>
        <v>0</v>
      </c>
      <c r="M42" s="38">
        <f t="shared" si="26"/>
        <v>0</v>
      </c>
      <c r="N42" s="38">
        <f t="shared" si="26"/>
        <v>0</v>
      </c>
      <c r="O42" s="38">
        <f t="shared" si="26"/>
        <v>0</v>
      </c>
      <c r="P42" s="38">
        <f t="shared" si="26"/>
        <v>3.8461538461538464E-2</v>
      </c>
      <c r="R42" s="14">
        <v>1</v>
      </c>
      <c r="S42" s="40">
        <f t="shared" si="27"/>
        <v>4.5454545454545456E-2</v>
      </c>
      <c r="T42" s="40">
        <f t="shared" si="27"/>
        <v>0</v>
      </c>
      <c r="U42" s="40">
        <f t="shared" si="27"/>
        <v>9.0909090909090912E-2</v>
      </c>
      <c r="V42" s="40">
        <f t="shared" si="27"/>
        <v>0.13636363636363635</v>
      </c>
      <c r="W42" s="40">
        <f t="shared" si="27"/>
        <v>0.22727272727272727</v>
      </c>
      <c r="X42" s="40">
        <f t="shared" si="27"/>
        <v>0.18181818181818182</v>
      </c>
      <c r="Y42" s="40">
        <f t="shared" si="27"/>
        <v>0.18181818181818182</v>
      </c>
      <c r="Z42" s="40">
        <f t="shared" si="27"/>
        <v>0</v>
      </c>
      <c r="AA42" s="40">
        <f t="shared" si="27"/>
        <v>0</v>
      </c>
      <c r="AB42" s="40">
        <f t="shared" si="27"/>
        <v>0</v>
      </c>
      <c r="AC42" s="40">
        <f t="shared" si="27"/>
        <v>9.0909090909090912E-2</v>
      </c>
      <c r="AD42" s="40">
        <f t="shared" si="27"/>
        <v>4.5454545454545456E-2</v>
      </c>
      <c r="AE42" s="40">
        <f t="shared" si="27"/>
        <v>0</v>
      </c>
      <c r="AF42" s="40">
        <f t="shared" si="27"/>
        <v>0</v>
      </c>
    </row>
    <row r="43" spans="2:32" ht="18.600000000000001" thickTop="1" x14ac:dyDescent="0.45">
      <c r="B43" t="s">
        <v>7</v>
      </c>
      <c r="C43" s="42">
        <f>SUM(C39:C42)</f>
        <v>1</v>
      </c>
      <c r="D43" s="41">
        <f t="shared" ref="D43:P43" si="28">SUM(D39:D42)</f>
        <v>0.99999999999999989</v>
      </c>
      <c r="E43" s="41">
        <f t="shared" si="28"/>
        <v>1</v>
      </c>
      <c r="F43" s="41">
        <f t="shared" si="28"/>
        <v>1</v>
      </c>
      <c r="G43" s="41">
        <f t="shared" si="28"/>
        <v>1</v>
      </c>
      <c r="H43" s="41">
        <f t="shared" si="28"/>
        <v>1</v>
      </c>
      <c r="I43" s="41">
        <f t="shared" si="28"/>
        <v>1</v>
      </c>
      <c r="J43" s="41">
        <f t="shared" si="28"/>
        <v>1</v>
      </c>
      <c r="K43" s="41">
        <f t="shared" si="28"/>
        <v>1</v>
      </c>
      <c r="L43" s="41">
        <f t="shared" si="28"/>
        <v>1</v>
      </c>
      <c r="M43" s="41">
        <f t="shared" si="28"/>
        <v>1</v>
      </c>
      <c r="N43" s="41">
        <f t="shared" si="28"/>
        <v>1</v>
      </c>
      <c r="O43" s="41">
        <f t="shared" si="28"/>
        <v>1</v>
      </c>
      <c r="P43" s="41">
        <f t="shared" si="28"/>
        <v>0.99999999999999989</v>
      </c>
      <c r="S43" s="42">
        <f t="shared" ref="S43:AF43" si="29">SUM(S39:S42)</f>
        <v>1</v>
      </c>
      <c r="T43" s="42">
        <f t="shared" si="29"/>
        <v>1</v>
      </c>
      <c r="U43" s="42">
        <f t="shared" si="29"/>
        <v>1</v>
      </c>
      <c r="V43" s="42">
        <f t="shared" si="29"/>
        <v>0.99999999999999989</v>
      </c>
      <c r="W43" s="42">
        <f t="shared" si="29"/>
        <v>1</v>
      </c>
      <c r="X43" s="42">
        <f t="shared" si="29"/>
        <v>1</v>
      </c>
      <c r="Y43" s="42">
        <f t="shared" si="29"/>
        <v>1</v>
      </c>
      <c r="Z43" s="42">
        <f t="shared" si="29"/>
        <v>1</v>
      </c>
      <c r="AA43" s="42">
        <f t="shared" si="29"/>
        <v>1</v>
      </c>
      <c r="AB43" s="42">
        <f t="shared" si="29"/>
        <v>1</v>
      </c>
      <c r="AC43" s="42">
        <f t="shared" si="29"/>
        <v>1</v>
      </c>
      <c r="AD43" s="42">
        <f t="shared" si="29"/>
        <v>1</v>
      </c>
      <c r="AE43" s="42">
        <f t="shared" si="29"/>
        <v>1</v>
      </c>
      <c r="AF43" s="42">
        <f t="shared" si="29"/>
        <v>1</v>
      </c>
    </row>
  </sheetData>
  <mergeCells count="3">
    <mergeCell ref="C1:AF1"/>
    <mergeCell ref="C2:P2"/>
    <mergeCell ref="S2:AF2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DA378-A70E-499F-9AB9-93B9DFA9975E}">
  <dimension ref="B1:M188"/>
  <sheetViews>
    <sheetView tabSelected="1" view="pageBreakPreview" topLeftCell="A199" zoomScaleNormal="100" zoomScaleSheetLayoutView="100" workbookViewId="0">
      <selection activeCell="B187" sqref="B187:M188"/>
    </sheetView>
  </sheetViews>
  <sheetFormatPr defaultRowHeight="18" x14ac:dyDescent="0.45"/>
  <sheetData>
    <row r="1" spans="2:13" x14ac:dyDescent="0.45">
      <c r="B1" s="46" t="s">
        <v>27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2:13" x14ac:dyDescent="0.45">
      <c r="B2" s="47" t="s">
        <v>25</v>
      </c>
      <c r="C2" s="47"/>
      <c r="D2" s="47"/>
      <c r="E2" s="47"/>
      <c r="F2" s="47"/>
      <c r="I2" s="47" t="s">
        <v>26</v>
      </c>
      <c r="J2" s="47"/>
      <c r="K2" s="47"/>
      <c r="L2" s="47"/>
      <c r="M2" s="47"/>
    </row>
    <row r="17" customFormat="1" x14ac:dyDescent="0.45"/>
    <row r="18" customFormat="1" x14ac:dyDescent="0.45"/>
    <row r="19" customFormat="1" x14ac:dyDescent="0.45"/>
    <row r="20" customFormat="1" x14ac:dyDescent="0.45"/>
    <row r="21" customFormat="1" x14ac:dyDescent="0.45"/>
    <row r="22" customFormat="1" x14ac:dyDescent="0.45"/>
    <row r="23" customFormat="1" x14ac:dyDescent="0.45"/>
    <row r="24" customFormat="1" x14ac:dyDescent="0.45"/>
    <row r="25" customFormat="1" x14ac:dyDescent="0.45"/>
    <row r="26" customFormat="1" x14ac:dyDescent="0.45"/>
    <row r="27" customFormat="1" x14ac:dyDescent="0.45"/>
    <row r="28" customFormat="1" x14ac:dyDescent="0.45"/>
    <row r="29" customFormat="1" x14ac:dyDescent="0.45"/>
    <row r="30" customFormat="1" x14ac:dyDescent="0.45"/>
    <row r="31" customFormat="1" x14ac:dyDescent="0.45"/>
    <row r="32" customFormat="1" x14ac:dyDescent="0.45"/>
    <row r="33" customFormat="1" x14ac:dyDescent="0.45"/>
    <row r="34" customFormat="1" x14ac:dyDescent="0.45"/>
    <row r="35" customFormat="1" x14ac:dyDescent="0.45"/>
    <row r="36" customFormat="1" x14ac:dyDescent="0.45"/>
    <row r="37" customFormat="1" x14ac:dyDescent="0.45"/>
    <row r="38" customFormat="1" x14ac:dyDescent="0.45"/>
    <row r="39" customFormat="1" x14ac:dyDescent="0.45"/>
    <row r="40" customFormat="1" x14ac:dyDescent="0.45"/>
    <row r="41" customFormat="1" x14ac:dyDescent="0.45"/>
    <row r="42" customFormat="1" x14ac:dyDescent="0.45"/>
    <row r="43" customFormat="1" x14ac:dyDescent="0.45"/>
    <row r="44" customFormat="1" x14ac:dyDescent="0.45"/>
    <row r="45" customFormat="1" x14ac:dyDescent="0.45"/>
    <row r="46" customFormat="1" x14ac:dyDescent="0.45"/>
    <row r="47" customFormat="1" x14ac:dyDescent="0.45"/>
    <row r="48" customFormat="1" x14ac:dyDescent="0.45"/>
    <row r="63" spans="2:13" x14ac:dyDescent="0.45">
      <c r="B63" s="46" t="s">
        <v>28</v>
      </c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</row>
    <row r="64" spans="2:13" x14ac:dyDescent="0.45">
      <c r="B64" s="47" t="s">
        <v>25</v>
      </c>
      <c r="C64" s="47"/>
      <c r="D64" s="47"/>
      <c r="E64" s="47"/>
      <c r="F64" s="47"/>
      <c r="G64" s="48"/>
      <c r="H64" s="48"/>
      <c r="I64" s="47" t="s">
        <v>26</v>
      </c>
      <c r="J64" s="47"/>
      <c r="K64" s="47"/>
      <c r="L64" s="47"/>
      <c r="M64" s="47"/>
    </row>
    <row r="65" customFormat="1" x14ac:dyDescent="0.45"/>
    <row r="66" customFormat="1" x14ac:dyDescent="0.45"/>
    <row r="67" customFormat="1" x14ac:dyDescent="0.45"/>
    <row r="68" customFormat="1" x14ac:dyDescent="0.45"/>
    <row r="69" customFormat="1" x14ac:dyDescent="0.45"/>
    <row r="70" customFormat="1" x14ac:dyDescent="0.45"/>
    <row r="71" customFormat="1" x14ac:dyDescent="0.45"/>
    <row r="72" customFormat="1" x14ac:dyDescent="0.45"/>
    <row r="73" customFormat="1" x14ac:dyDescent="0.45"/>
    <row r="74" customFormat="1" x14ac:dyDescent="0.45"/>
    <row r="75" customFormat="1" x14ac:dyDescent="0.45"/>
    <row r="76" customFormat="1" x14ac:dyDescent="0.45"/>
    <row r="77" customFormat="1" x14ac:dyDescent="0.45"/>
    <row r="78" customFormat="1" x14ac:dyDescent="0.45"/>
    <row r="79" customFormat="1" x14ac:dyDescent="0.45"/>
    <row r="80" customFormat="1" x14ac:dyDescent="0.45"/>
    <row r="81" customFormat="1" x14ac:dyDescent="0.45"/>
    <row r="82" customFormat="1" x14ac:dyDescent="0.45"/>
    <row r="83" customFormat="1" x14ac:dyDescent="0.45"/>
    <row r="84" customFormat="1" x14ac:dyDescent="0.45"/>
    <row r="85" customFormat="1" x14ac:dyDescent="0.45"/>
    <row r="86" customFormat="1" x14ac:dyDescent="0.45"/>
    <row r="87" customFormat="1" x14ac:dyDescent="0.45"/>
    <row r="88" customFormat="1" x14ac:dyDescent="0.45"/>
    <row r="89" customFormat="1" x14ac:dyDescent="0.45"/>
    <row r="90" customFormat="1" x14ac:dyDescent="0.45"/>
    <row r="91" customFormat="1" x14ac:dyDescent="0.45"/>
    <row r="92" customFormat="1" x14ac:dyDescent="0.45"/>
    <row r="93" customFormat="1" x14ac:dyDescent="0.45"/>
    <row r="94" customFormat="1" x14ac:dyDescent="0.45"/>
    <row r="95" customFormat="1" x14ac:dyDescent="0.45"/>
    <row r="96" customFormat="1" x14ac:dyDescent="0.45"/>
    <row r="97" customFormat="1" x14ac:dyDescent="0.45"/>
    <row r="98" customFormat="1" x14ac:dyDescent="0.45"/>
    <row r="99" customFormat="1" x14ac:dyDescent="0.45"/>
    <row r="100" customFormat="1" x14ac:dyDescent="0.45"/>
    <row r="101" customFormat="1" x14ac:dyDescent="0.45"/>
    <row r="102" customFormat="1" x14ac:dyDescent="0.45"/>
    <row r="103" customFormat="1" x14ac:dyDescent="0.45"/>
    <row r="104" customFormat="1" x14ac:dyDescent="0.45"/>
    <row r="105" customFormat="1" x14ac:dyDescent="0.45"/>
    <row r="106" customFormat="1" x14ac:dyDescent="0.45"/>
    <row r="107" customFormat="1" x14ac:dyDescent="0.45"/>
    <row r="108" customFormat="1" x14ac:dyDescent="0.45"/>
    <row r="109" customFormat="1" x14ac:dyDescent="0.45"/>
    <row r="110" customFormat="1" x14ac:dyDescent="0.45"/>
    <row r="111" customFormat="1" x14ac:dyDescent="0.45"/>
    <row r="112" customFormat="1" x14ac:dyDescent="0.45"/>
    <row r="125" spans="2:13" x14ac:dyDescent="0.45">
      <c r="B125" s="46" t="s">
        <v>30</v>
      </c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</row>
    <row r="126" spans="2:13" x14ac:dyDescent="0.45">
      <c r="B126" s="47" t="s">
        <v>25</v>
      </c>
      <c r="C126" s="47"/>
      <c r="D126" s="47"/>
      <c r="E126" s="47"/>
      <c r="F126" s="47"/>
      <c r="G126" s="48"/>
      <c r="H126" s="48"/>
      <c r="I126" s="47" t="s">
        <v>26</v>
      </c>
      <c r="J126" s="47"/>
      <c r="K126" s="47"/>
      <c r="L126" s="47"/>
      <c r="M126" s="47"/>
    </row>
    <row r="187" spans="2:13" x14ac:dyDescent="0.45">
      <c r="B187" s="46" t="s">
        <v>29</v>
      </c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</row>
    <row r="188" spans="2:13" x14ac:dyDescent="0.45">
      <c r="B188" s="47" t="s">
        <v>25</v>
      </c>
      <c r="C188" s="47"/>
      <c r="D188" s="47"/>
      <c r="E188" s="47"/>
      <c r="F188" s="47"/>
      <c r="G188" s="48"/>
      <c r="H188" s="48"/>
      <c r="I188" s="47" t="s">
        <v>26</v>
      </c>
      <c r="J188" s="47"/>
      <c r="K188" s="47"/>
      <c r="L188" s="47"/>
      <c r="M188" s="47"/>
    </row>
  </sheetData>
  <mergeCells count="12">
    <mergeCell ref="B125:M125"/>
    <mergeCell ref="B126:F126"/>
    <mergeCell ref="I126:M126"/>
    <mergeCell ref="B187:M187"/>
    <mergeCell ref="B188:F188"/>
    <mergeCell ref="I188:M188"/>
    <mergeCell ref="B1:M1"/>
    <mergeCell ref="B2:F2"/>
    <mergeCell ref="I2:M2"/>
    <mergeCell ref="B63:M63"/>
    <mergeCell ref="B64:F64"/>
    <mergeCell ref="I64:M6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●1年生 1学期 </vt:lpstr>
      <vt:lpstr>●1年生 2学期</vt:lpstr>
      <vt:lpstr>1年1組円グラフ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職員04815</dc:creator>
  <cp:lastModifiedBy>職員04804</cp:lastModifiedBy>
  <cp:lastPrinted>2025-11-05T08:45:53Z</cp:lastPrinted>
  <dcterms:created xsi:type="dcterms:W3CDTF">2025-10-09T07:59:37Z</dcterms:created>
  <dcterms:modified xsi:type="dcterms:W3CDTF">2025-11-05T08:46:01Z</dcterms:modified>
</cp:coreProperties>
</file>