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80723\Desktop\"/>
    </mc:Choice>
  </mc:AlternateContent>
  <bookViews>
    <workbookView xWindow="240" yWindow="75" windowWidth="14940" windowHeight="8535"/>
  </bookViews>
  <sheets>
    <sheet name="申込書" sheetId="2" r:id="rId1"/>
  </sheets>
  <definedNames>
    <definedName name="_xlnm.Print_Area" localSheetId="0">申込書!$A$1:$O$39</definedName>
  </definedNames>
  <calcPr calcId="162913"/>
</workbook>
</file>

<file path=xl/calcChain.xml><?xml version="1.0" encoding="utf-8"?>
<calcChain xmlns="http://schemas.openxmlformats.org/spreadsheetml/2006/main">
  <c r="M34" i="2" l="1"/>
  <c r="L34" i="2"/>
  <c r="H34" i="2"/>
  <c r="H33" i="2"/>
  <c r="D34" i="2"/>
  <c r="D33" i="2"/>
  <c r="N34" i="2"/>
</calcChain>
</file>

<file path=xl/sharedStrings.xml><?xml version="1.0" encoding="utf-8"?>
<sst xmlns="http://schemas.openxmlformats.org/spreadsheetml/2006/main" count="37" uniqueCount="29">
  <si>
    <t>特記事項(何かありましたら、ご自由にお書きください）</t>
    <rPh sb="0" eb="2">
      <t>トッキ</t>
    </rPh>
    <rPh sb="2" eb="4">
      <t>ジコウ</t>
    </rPh>
    <rPh sb="5" eb="6">
      <t>ナニ</t>
    </rPh>
    <rPh sb="15" eb="17">
      <t>ジユウ</t>
    </rPh>
    <rPh sb="19" eb="20">
      <t>カ</t>
    </rPh>
    <phoneticPr fontId="1"/>
  </si>
  <si>
    <t>E-mail：</t>
    <phoneticPr fontId="1"/>
  </si>
  <si>
    <t>体験入学係または
学年主任氏名</t>
    <rPh sb="0" eb="2">
      <t>タイケン</t>
    </rPh>
    <rPh sb="2" eb="4">
      <t>ニュウガク</t>
    </rPh>
    <rPh sb="4" eb="5">
      <t>カカリ</t>
    </rPh>
    <phoneticPr fontId="1"/>
  </si>
  <si>
    <t>参加生徒数</t>
    <rPh sb="0" eb="2">
      <t>サンカ</t>
    </rPh>
    <rPh sb="2" eb="4">
      <t>セイト</t>
    </rPh>
    <rPh sb="4" eb="5">
      <t>スウ</t>
    </rPh>
    <phoneticPr fontId="1"/>
  </si>
  <si>
    <t>希望科</t>
    <rPh sb="0" eb="2">
      <t>キボウ</t>
    </rPh>
    <rPh sb="2" eb="3">
      <t>カ</t>
    </rPh>
    <phoneticPr fontId="1"/>
  </si>
  <si>
    <t>科</t>
    <rPh sb="0" eb="1">
      <t>カ</t>
    </rPh>
    <phoneticPr fontId="1"/>
  </si>
  <si>
    <t>電話番号</t>
    <rPh sb="0" eb="2">
      <t>デンワ</t>
    </rPh>
    <rPh sb="2" eb="4">
      <t>バンゴウ</t>
    </rPh>
    <phoneticPr fontId="1"/>
  </si>
  <si>
    <t>欄が不足する場合は複数枚になっても構いません。</t>
    <rPh sb="0" eb="1">
      <t>ラン</t>
    </rPh>
    <rPh sb="2" eb="4">
      <t>フソク</t>
    </rPh>
    <rPh sb="6" eb="8">
      <t>バアイ</t>
    </rPh>
    <rPh sb="9" eb="12">
      <t>フクスウマイ</t>
    </rPh>
    <rPh sb="17" eb="18">
      <t>カマ</t>
    </rPh>
    <phoneticPr fontId="1"/>
  </si>
  <si>
    <t>D</t>
    <phoneticPr fontId="1"/>
  </si>
  <si>
    <t>氏　　名</t>
    <rPh sb="0" eb="1">
      <t>シ</t>
    </rPh>
    <rPh sb="3" eb="4">
      <t>メイ</t>
    </rPh>
    <phoneticPr fontId="1"/>
  </si>
  <si>
    <t>(例)　有田　太郎</t>
    <rPh sb="1" eb="2">
      <t>レイ</t>
    </rPh>
    <rPh sb="4" eb="6">
      <t>アリタ</t>
    </rPh>
    <rPh sb="7" eb="9">
      <t>タロウ</t>
    </rPh>
    <phoneticPr fontId="1"/>
  </si>
  <si>
    <t>参加予定日</t>
    <rPh sb="0" eb="2">
      <t>サンカ</t>
    </rPh>
    <rPh sb="2" eb="5">
      <t>ヨテイビ</t>
    </rPh>
    <phoneticPr fontId="1"/>
  </si>
  <si>
    <t>日程</t>
    <rPh sb="0" eb="2">
      <t>ニッテイ</t>
    </rPh>
    <phoneticPr fontId="1"/>
  </si>
  <si>
    <t>メールアドレス</t>
    <phoneticPr fontId="1"/>
  </si>
  <si>
    <t>↓〇をつけて下さい。</t>
    <rPh sb="6" eb="7">
      <t>クダ</t>
    </rPh>
    <phoneticPr fontId="1"/>
  </si>
  <si>
    <t>　ＦＡＸ・メールどちらで返信頂いても結構です。</t>
  </si>
  <si>
    <r>
      <t>佐賀県立有田工業高等学校　　　</t>
    </r>
    <r>
      <rPr>
        <sz val="18"/>
        <rFont val="ＭＳ Ｐゴシック"/>
        <family val="3"/>
        <charset val="128"/>
      </rPr>
      <t>ＦＡＸ ０９５５－４１－１００２</t>
    </r>
    <r>
      <rPr>
        <sz val="14"/>
        <rFont val="ＭＳ Ｐゴシック"/>
        <family val="3"/>
        <charset val="128"/>
      </rPr>
      <t>　　　工務情報部　宛</t>
    </r>
    <rPh sb="0" eb="3">
      <t>サガケン</t>
    </rPh>
    <rPh sb="3" eb="4">
      <t>リツ</t>
    </rPh>
    <rPh sb="8" eb="10">
      <t>コウトウ</t>
    </rPh>
    <rPh sb="10" eb="11">
      <t>ガク</t>
    </rPh>
    <phoneticPr fontId="1"/>
  </si>
  <si>
    <r>
      <rPr>
        <b/>
        <sz val="20"/>
        <rFont val="HG丸ｺﾞｼｯｸM-PRO"/>
        <family val="3"/>
        <charset val="128"/>
      </rPr>
      <t>令和３年度</t>
    </r>
    <r>
      <rPr>
        <b/>
        <sz val="24"/>
        <rFont val="HG丸ｺﾞｼｯｸM-PRO"/>
        <family val="3"/>
        <charset val="128"/>
      </rPr>
      <t>　体験入学申込書</t>
    </r>
    <rPh sb="0" eb="1">
      <t>レイ</t>
    </rPh>
    <rPh sb="1" eb="2">
      <t>カズ</t>
    </rPh>
    <rPh sb="3" eb="5">
      <t>ネンド</t>
    </rPh>
    <rPh sb="10" eb="11">
      <t>サル</t>
    </rPh>
    <rPh sb="11" eb="12">
      <t>コ</t>
    </rPh>
    <rPh sb="12" eb="13">
      <t>ショ</t>
    </rPh>
    <phoneticPr fontId="1"/>
  </si>
  <si>
    <r>
      <t>　　</t>
    </r>
    <r>
      <rPr>
        <sz val="14"/>
        <color indexed="10"/>
        <rFont val="ＭＳ Ｐゴシック"/>
        <family val="3"/>
        <charset val="128"/>
      </rPr>
      <t>※７月１日(木)までにご回答下さい。</t>
    </r>
    <rPh sb="8" eb="9">
      <t>モク</t>
    </rPh>
    <rPh sb="14" eb="16">
      <t>カイトウ</t>
    </rPh>
    <rPh sb="16" eb="17">
      <t>クダ</t>
    </rPh>
    <phoneticPr fontId="1"/>
  </si>
  <si>
    <t>yoshitake-yoshitaka@education.saga.jp</t>
    <phoneticPr fontId="1"/>
  </si>
  <si>
    <t>※希望科・日程はプルダウンメニューよりお選び下さい。　　Ｃ：セラミック科　　Ｄ：デザイン科　　Ｅ：電気科　　Ｍ：機械科　　</t>
    <rPh sb="1" eb="3">
      <t>キボウ</t>
    </rPh>
    <rPh sb="5" eb="7">
      <t>ニッテイ</t>
    </rPh>
    <rPh sb="49" eb="52">
      <t>デンキカ</t>
    </rPh>
    <rPh sb="56" eb="59">
      <t>キカイカ</t>
    </rPh>
    <phoneticPr fontId="1"/>
  </si>
  <si>
    <t>人数</t>
    <rPh sb="0" eb="1">
      <t>ニン</t>
    </rPh>
    <rPh sb="1" eb="2">
      <t>スウ</t>
    </rPh>
    <phoneticPr fontId="1"/>
  </si>
  <si>
    <t>セラミック科希望</t>
    <rPh sb="5" eb="6">
      <t>カ</t>
    </rPh>
    <rPh sb="6" eb="8">
      <t>キボウ</t>
    </rPh>
    <phoneticPr fontId="1"/>
  </si>
  <si>
    <t>デザイン科希望</t>
    <rPh sb="4" eb="5">
      <t>カ</t>
    </rPh>
    <rPh sb="5" eb="7">
      <t>キボウ</t>
    </rPh>
    <phoneticPr fontId="1"/>
  </si>
  <si>
    <t>電気科希望</t>
    <rPh sb="0" eb="2">
      <t>デンキ</t>
    </rPh>
    <rPh sb="2" eb="3">
      <t>カ</t>
    </rPh>
    <rPh sb="3" eb="5">
      <t>キボウ</t>
    </rPh>
    <phoneticPr fontId="1"/>
  </si>
  <si>
    <t>機械科希望</t>
    <rPh sb="0" eb="2">
      <t>キカイ</t>
    </rPh>
    <rPh sb="2" eb="3">
      <t>カ</t>
    </rPh>
    <rPh sb="3" eb="5">
      <t>キボウ</t>
    </rPh>
    <phoneticPr fontId="1"/>
  </si>
  <si>
    <t>参加総計</t>
    <rPh sb="0" eb="2">
      <t>サンカ</t>
    </rPh>
    <rPh sb="2" eb="3">
      <t>ソウ</t>
    </rPh>
    <rPh sb="3" eb="4">
      <t>ケイ</t>
    </rPh>
    <phoneticPr fontId="1"/>
  </si>
  <si>
    <t xml:space="preserve">７/３０(金)　・　８/５(木) </t>
    <rPh sb="5" eb="6">
      <t>キン</t>
    </rPh>
    <rPh sb="14" eb="15">
      <t>モク</t>
    </rPh>
    <phoneticPr fontId="1"/>
  </si>
  <si>
    <t>学校名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</si>
</sst>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u/>
      <sz val="11"/>
      <color indexed="12"/>
      <name val="HG丸ｺﾞｼｯｸM-PRO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right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8" xfId="0" applyFont="1" applyBorder="1" applyAlignment="1">
      <alignment vertical="center"/>
    </xf>
    <xf numFmtId="176" fontId="0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10" xfId="0" applyNumberFormat="1" applyFont="1" applyFill="1" applyBorder="1" applyAlignment="1">
      <alignment horizontal="center" vertical="center" shrinkToFit="1"/>
    </xf>
    <xf numFmtId="176" fontId="0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14" xfId="0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177" fontId="9" fillId="0" borderId="2" xfId="0" applyNumberFormat="1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16" fillId="0" borderId="12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Font="1" applyFill="1" applyBorder="1" applyAlignment="1" applyProtection="1">
      <alignment horizontal="center" vertical="center" shrinkToFit="1"/>
      <protection locked="0"/>
    </xf>
    <xf numFmtId="0" fontId="0" fillId="0" borderId="55" xfId="0" applyFont="1" applyFill="1" applyBorder="1" applyAlignment="1" applyProtection="1">
      <alignment horizontal="center" vertical="center" shrinkToFit="1"/>
      <protection locked="0"/>
    </xf>
    <xf numFmtId="0" fontId="0" fillId="0" borderId="39" xfId="0" applyFont="1" applyFill="1" applyBorder="1" applyAlignment="1" applyProtection="1">
      <alignment horizontal="center" vertical="center" shrinkToFit="1"/>
      <protection locked="0"/>
    </xf>
    <xf numFmtId="0" fontId="0" fillId="0" borderId="33" xfId="0" applyFont="1" applyFill="1" applyBorder="1" applyAlignment="1" applyProtection="1">
      <alignment horizontal="center" vertical="center" shrinkToFit="1"/>
      <protection locked="0"/>
    </xf>
    <xf numFmtId="0" fontId="0" fillId="0" borderId="34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Font="1" applyFill="1" applyBorder="1" applyAlignment="1" applyProtection="1">
      <alignment horizontal="center" vertical="center" shrinkToFit="1"/>
      <protection locked="0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48" xfId="0" applyFon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53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54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4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29" xfId="0" applyFont="1" applyFill="1" applyBorder="1" applyAlignment="1">
      <alignment horizontal="center" vertical="center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177" fontId="9" fillId="0" borderId="23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27" xfId="0" applyFont="1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shrinkToFit="1"/>
    </xf>
    <xf numFmtId="0" fontId="15" fillId="0" borderId="20" xfId="1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265041</xdr:colOff>
      <xdr:row>3</xdr:row>
      <xdr:rowOff>124239</xdr:rowOff>
    </xdr:from>
    <xdr:to>
      <xdr:col>14</xdr:col>
      <xdr:colOff>149087</xdr:colOff>
      <xdr:row>15</xdr:row>
      <xdr:rowOff>149086</xdr:rowOff>
    </xdr:to>
    <xdr:sp macro="" textlink="">
      <xdr:nvSpPr>
        <xdr:cNvPr id="2" name="角丸四角形 1"/>
        <xdr:cNvSpPr/>
      </xdr:nvSpPr>
      <xdr:spPr>
        <a:xfrm>
          <a:off x="4084566" y="1038639"/>
          <a:ext cx="3103496" cy="3168097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16565</xdr:colOff>
      <xdr:row>3</xdr:row>
      <xdr:rowOff>231912</xdr:rowOff>
    </xdr:from>
    <xdr:to>
      <xdr:col>14</xdr:col>
      <xdr:colOff>16565</xdr:colOff>
      <xdr:row>15</xdr:row>
      <xdr:rowOff>140804</xdr:rowOff>
    </xdr:to>
    <xdr:sp macro="" textlink="">
      <xdr:nvSpPr>
        <xdr:cNvPr id="3" name="テキスト ボックス 2"/>
        <xdr:cNvSpPr txBox="1"/>
      </xdr:nvSpPr>
      <xdr:spPr>
        <a:xfrm>
          <a:off x="4198040" y="1146312"/>
          <a:ext cx="2857500" cy="305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en-US" altLang="ja-JP" sz="1400"/>
            <a:t>【</a:t>
          </a:r>
          <a:r>
            <a:rPr kumimoji="1" lang="ja-JP" altLang="en-US" sz="1400"/>
            <a:t>注意事項</a:t>
          </a:r>
          <a:r>
            <a:rPr kumimoji="1" lang="en-US" altLang="ja-JP" sz="1400"/>
            <a:t>】</a:t>
          </a:r>
          <a:r>
            <a:rPr kumimoji="1" lang="ja-JP" altLang="en-US" sz="1200"/>
            <a:t>（今年度より変更）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en-US" altLang="ja-JP" sz="1200"/>
            <a:t>※</a:t>
          </a:r>
          <a:r>
            <a:rPr kumimoji="1" lang="ja-JP" altLang="en-US" sz="1200"/>
            <a:t>人数調整上、基本的に伊万里・有田地区は７</a:t>
          </a:r>
          <a:r>
            <a:rPr kumimoji="1" lang="en-US" altLang="ja-JP" sz="1200"/>
            <a:t>/</a:t>
          </a:r>
          <a:r>
            <a:rPr kumimoji="1" lang="ja-JP" altLang="en-US" sz="1200"/>
            <a:t>３０（金）、伊万里・有田地区以外の県内外の学校は８</a:t>
          </a:r>
          <a:r>
            <a:rPr kumimoji="1" lang="en-US" altLang="ja-JP" sz="1200"/>
            <a:t>/</a:t>
          </a:r>
          <a:r>
            <a:rPr kumimoji="1" lang="ja-JP" altLang="en-US" sz="1200"/>
            <a:t>５（木）でお願いします。</a:t>
          </a:r>
          <a:endParaRPr kumimoji="1" lang="en-US" altLang="ja-JP" sz="1200"/>
        </a:p>
        <a:p>
          <a:pPr>
            <a:lnSpc>
              <a:spcPts val="1500"/>
            </a:lnSpc>
          </a:pPr>
          <a:r>
            <a:rPr kumimoji="1" lang="ja-JP" altLang="en-US" sz="1200"/>
            <a:t> ただし、日程の都合が付かない場合は、この限りではありません。</a:t>
          </a:r>
          <a:endParaRPr kumimoji="1" lang="en-US" altLang="ja-JP" sz="1200"/>
        </a:p>
        <a:p>
          <a:pPr>
            <a:lnSpc>
              <a:spcPts val="1400"/>
            </a:lnSpc>
          </a:pP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en-US" altLang="ja-JP" sz="1200"/>
            <a:t>※</a:t>
          </a:r>
          <a:r>
            <a:rPr kumimoji="1" lang="ja-JP" altLang="en-US" sz="1200"/>
            <a:t>基本的に体験は１人１学科のみとなりますが、</a:t>
          </a:r>
          <a:r>
            <a:rPr kumimoji="1" lang="ja-JP" altLang="en-US" sz="1200" u="sng"/>
            <a:t>別の科も体験したい場合は、２日間とも参加可能です。尚、２科参加される方は下の一覧には２回ご記入下さい。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shitake-yoshitaka@education.sag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Zeros="0" tabSelected="1" view="pageBreakPreview" topLeftCell="B1" zoomScale="115" zoomScaleNormal="100" zoomScaleSheetLayoutView="115" workbookViewId="0">
      <selection activeCell="C9" sqref="C9"/>
    </sheetView>
  </sheetViews>
  <sheetFormatPr defaultRowHeight="13.5" x14ac:dyDescent="0.15"/>
  <cols>
    <col min="1" max="1" width="0.75" customWidth="1"/>
    <col min="2" max="2" width="2.625" customWidth="1"/>
    <col min="3" max="3" width="14.75" customWidth="1"/>
    <col min="4" max="4" width="4.875" style="8" customWidth="1"/>
    <col min="5" max="5" width="4.875" customWidth="1"/>
    <col min="6" max="6" width="5.625" customWidth="1"/>
    <col min="7" max="7" width="16.625" customWidth="1"/>
    <col min="8" max="8" width="5" customWidth="1"/>
    <col min="9" max="9" width="4.75" customWidth="1"/>
    <col min="10" max="10" width="5.625" customWidth="1"/>
    <col min="11" max="11" width="10.25" customWidth="1"/>
    <col min="12" max="12" width="6.125" customWidth="1"/>
    <col min="13" max="13" width="5.875" customWidth="1"/>
    <col min="14" max="14" width="4.75" customWidth="1"/>
    <col min="15" max="15" width="5.5" customWidth="1"/>
  </cols>
  <sheetData>
    <row r="1" spans="1:15" ht="33" customHeight="1" x14ac:dyDescent="0.2">
      <c r="A1" s="6"/>
      <c r="B1" s="6"/>
      <c r="C1" s="81" t="s">
        <v>16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.5" customHeight="1" x14ac:dyDescent="0.15">
      <c r="C2" s="82"/>
      <c r="D2" s="82"/>
      <c r="E2" s="82"/>
      <c r="F2" s="82"/>
      <c r="G2" s="82"/>
      <c r="H2" s="82"/>
      <c r="I2" s="82"/>
      <c r="J2" s="82"/>
      <c r="K2" s="82"/>
      <c r="L2" s="25"/>
    </row>
    <row r="3" spans="1:15" ht="37.5" customHeight="1" x14ac:dyDescent="0.15">
      <c r="C3" s="83" t="s">
        <v>17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5" ht="19.5" customHeight="1" x14ac:dyDescent="0.15"/>
    <row r="5" spans="1:15" ht="27.75" customHeight="1" x14ac:dyDescent="0.15">
      <c r="C5" s="9" t="s">
        <v>28</v>
      </c>
      <c r="D5" s="84"/>
      <c r="E5" s="84"/>
      <c r="F5" s="84"/>
      <c r="G5" s="84"/>
      <c r="H5" s="1"/>
    </row>
    <row r="6" spans="1:15" ht="17.25" customHeight="1" x14ac:dyDescent="0.15">
      <c r="D6" s="49"/>
      <c r="E6" s="50"/>
      <c r="F6" s="50"/>
      <c r="G6" s="50"/>
      <c r="H6" s="88"/>
      <c r="I6" s="89"/>
      <c r="J6" s="8"/>
    </row>
    <row r="7" spans="1:15" ht="29.25" customHeight="1" x14ac:dyDescent="0.15">
      <c r="C7" s="9" t="s">
        <v>6</v>
      </c>
      <c r="D7" s="85"/>
      <c r="E7" s="86"/>
      <c r="F7" s="86"/>
      <c r="G7" s="87"/>
    </row>
    <row r="8" spans="1:15" ht="17.25" customHeight="1" x14ac:dyDescent="0.15">
      <c r="D8" s="44"/>
      <c r="E8" s="51"/>
      <c r="F8" s="51"/>
      <c r="G8" s="51"/>
      <c r="H8" s="88"/>
      <c r="I8" s="89"/>
      <c r="J8" s="8"/>
    </row>
    <row r="9" spans="1:15" ht="27.75" customHeight="1" x14ac:dyDescent="0.15">
      <c r="C9" s="30" t="s">
        <v>13</v>
      </c>
      <c r="D9" s="85"/>
      <c r="E9" s="86"/>
      <c r="F9" s="86"/>
      <c r="G9" s="87"/>
    </row>
    <row r="10" spans="1:15" ht="15" customHeight="1" x14ac:dyDescent="0.15">
      <c r="D10" s="49"/>
      <c r="E10" s="50"/>
      <c r="F10" s="50"/>
      <c r="G10" s="50"/>
      <c r="H10" s="94"/>
      <c r="I10" s="94"/>
      <c r="J10" s="94"/>
      <c r="K10" s="94"/>
      <c r="L10" s="94"/>
      <c r="M10" s="94"/>
    </row>
    <row r="11" spans="1:15" ht="15" customHeight="1" x14ac:dyDescent="0.15">
      <c r="D11" s="90" t="s">
        <v>14</v>
      </c>
      <c r="E11" s="90"/>
      <c r="F11" s="90"/>
      <c r="G11" s="90"/>
      <c r="H11" s="95"/>
      <c r="I11" s="95"/>
      <c r="J11" s="95"/>
      <c r="K11" s="95"/>
      <c r="L11" s="95"/>
      <c r="M11" s="95"/>
    </row>
    <row r="12" spans="1:15" ht="15.75" customHeight="1" x14ac:dyDescent="0.15">
      <c r="C12" s="91" t="s">
        <v>11</v>
      </c>
      <c r="D12" s="93" t="s">
        <v>27</v>
      </c>
      <c r="E12" s="93"/>
      <c r="F12" s="93"/>
      <c r="G12" s="93"/>
      <c r="H12" s="48"/>
      <c r="I12" s="48"/>
      <c r="J12" s="48"/>
      <c r="K12" s="48"/>
      <c r="L12" s="48"/>
      <c r="M12" s="48"/>
      <c r="N12" s="48"/>
    </row>
    <row r="13" spans="1:15" ht="24" customHeight="1" x14ac:dyDescent="0.15">
      <c r="C13" s="92"/>
      <c r="D13" s="93"/>
      <c r="E13" s="93"/>
      <c r="F13" s="93"/>
      <c r="G13" s="93"/>
      <c r="H13" s="96"/>
      <c r="I13" s="88"/>
      <c r="J13" s="1"/>
      <c r="K13" s="2"/>
      <c r="L13" s="2"/>
      <c r="M13" s="2"/>
      <c r="N13" s="2"/>
      <c r="O13" s="3"/>
    </row>
    <row r="14" spans="1:15" ht="12.75" customHeight="1" x14ac:dyDescent="0.15">
      <c r="C14" s="3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30.75" customHeight="1" x14ac:dyDescent="0.15">
      <c r="C15" s="52" t="s">
        <v>2</v>
      </c>
      <c r="D15" s="85"/>
      <c r="E15" s="86"/>
      <c r="F15" s="86"/>
      <c r="G15" s="87"/>
      <c r="H15" s="88"/>
      <c r="I15" s="89"/>
      <c r="J15" s="8"/>
      <c r="O15" s="4"/>
    </row>
    <row r="16" spans="1:15" ht="13.5" customHeight="1" x14ac:dyDescent="0.15">
      <c r="C16" s="24"/>
    </row>
    <row r="17" spans="1:15" ht="23.25" customHeight="1" thickBot="1" x14ac:dyDescent="0.2">
      <c r="C17" s="26" t="s">
        <v>20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ht="13.5" customHeight="1" thickBot="1" x14ac:dyDescent="0.2">
      <c r="C18" s="69" t="s">
        <v>9</v>
      </c>
      <c r="D18" s="70"/>
      <c r="E18" s="38" t="s">
        <v>4</v>
      </c>
      <c r="F18" s="39" t="s">
        <v>12</v>
      </c>
      <c r="G18" s="71" t="s">
        <v>9</v>
      </c>
      <c r="H18" s="72"/>
      <c r="I18" s="97" t="s">
        <v>4</v>
      </c>
      <c r="J18" s="99" t="s">
        <v>12</v>
      </c>
      <c r="K18" s="71" t="s">
        <v>9</v>
      </c>
      <c r="L18" s="75"/>
      <c r="M18" s="72"/>
      <c r="N18" s="97" t="s">
        <v>4</v>
      </c>
      <c r="O18" s="101" t="s">
        <v>12</v>
      </c>
    </row>
    <row r="19" spans="1:15" ht="13.5" customHeight="1" thickBot="1" x14ac:dyDescent="0.2">
      <c r="C19" s="67" t="s">
        <v>10</v>
      </c>
      <c r="D19" s="68"/>
      <c r="E19" s="40" t="s">
        <v>8</v>
      </c>
      <c r="F19" s="28">
        <v>44407</v>
      </c>
      <c r="G19" s="73"/>
      <c r="H19" s="74"/>
      <c r="I19" s="98"/>
      <c r="J19" s="100"/>
      <c r="K19" s="73"/>
      <c r="L19" s="76"/>
      <c r="M19" s="74"/>
      <c r="N19" s="98"/>
      <c r="O19" s="102"/>
    </row>
    <row r="20" spans="1:15" s="13" customFormat="1" ht="27.95" customHeight="1" x14ac:dyDescent="0.15">
      <c r="B20" s="41">
        <v>1</v>
      </c>
      <c r="C20" s="65"/>
      <c r="D20" s="66"/>
      <c r="E20" s="19"/>
      <c r="F20" s="27"/>
      <c r="G20" s="65"/>
      <c r="H20" s="66"/>
      <c r="I20" s="19"/>
      <c r="J20" s="27"/>
      <c r="K20" s="77"/>
      <c r="L20" s="78"/>
      <c r="M20" s="79"/>
      <c r="N20" s="19"/>
      <c r="O20" s="27"/>
    </row>
    <row r="21" spans="1:15" ht="27.95" customHeight="1" x14ac:dyDescent="0.15">
      <c r="B21" s="41">
        <v>2</v>
      </c>
      <c r="C21" s="53"/>
      <c r="D21" s="54"/>
      <c r="E21" s="19"/>
      <c r="F21" s="27"/>
      <c r="G21" s="57"/>
      <c r="H21" s="58"/>
      <c r="I21" s="19"/>
      <c r="J21" s="27"/>
      <c r="K21" s="57"/>
      <c r="L21" s="80"/>
      <c r="M21" s="58"/>
      <c r="N21" s="19"/>
      <c r="O21" s="27"/>
    </row>
    <row r="22" spans="1:15" ht="27.95" customHeight="1" x14ac:dyDescent="0.15">
      <c r="B22" s="41">
        <v>3</v>
      </c>
      <c r="C22" s="53"/>
      <c r="D22" s="54"/>
      <c r="E22" s="19"/>
      <c r="F22" s="27"/>
      <c r="G22" s="57"/>
      <c r="H22" s="58"/>
      <c r="I22" s="19"/>
      <c r="J22" s="27"/>
      <c r="K22" s="62"/>
      <c r="L22" s="63"/>
      <c r="M22" s="64"/>
      <c r="N22" s="19"/>
      <c r="O22" s="27"/>
    </row>
    <row r="23" spans="1:15" ht="27.95" customHeight="1" x14ac:dyDescent="0.15">
      <c r="B23" s="41">
        <v>4</v>
      </c>
      <c r="C23" s="53"/>
      <c r="D23" s="54"/>
      <c r="E23" s="19"/>
      <c r="F23" s="27"/>
      <c r="G23" s="57"/>
      <c r="H23" s="58"/>
      <c r="I23" s="19"/>
      <c r="J23" s="27"/>
      <c r="K23" s="62"/>
      <c r="L23" s="63"/>
      <c r="M23" s="64"/>
      <c r="N23" s="19"/>
      <c r="O23" s="27"/>
    </row>
    <row r="24" spans="1:15" ht="27.95" customHeight="1" x14ac:dyDescent="0.15">
      <c r="B24" s="41">
        <v>5</v>
      </c>
      <c r="C24" s="53"/>
      <c r="D24" s="54"/>
      <c r="E24" s="19"/>
      <c r="F24" s="27"/>
      <c r="G24" s="57"/>
      <c r="H24" s="58"/>
      <c r="I24" s="19"/>
      <c r="J24" s="27"/>
      <c r="K24" s="62"/>
      <c r="L24" s="63"/>
      <c r="M24" s="64"/>
      <c r="N24" s="19"/>
      <c r="O24" s="27"/>
    </row>
    <row r="25" spans="1:15" ht="27.95" customHeight="1" x14ac:dyDescent="0.15">
      <c r="B25" s="41">
        <v>6</v>
      </c>
      <c r="C25" s="53"/>
      <c r="D25" s="54"/>
      <c r="E25" s="19"/>
      <c r="F25" s="27"/>
      <c r="G25" s="57"/>
      <c r="H25" s="58"/>
      <c r="I25" s="19"/>
      <c r="J25" s="27"/>
      <c r="K25" s="62"/>
      <c r="L25" s="63"/>
      <c r="M25" s="64"/>
      <c r="N25" s="19"/>
      <c r="O25" s="27"/>
    </row>
    <row r="26" spans="1:15" ht="27.95" customHeight="1" x14ac:dyDescent="0.15">
      <c r="B26" s="41">
        <v>7</v>
      </c>
      <c r="C26" s="53"/>
      <c r="D26" s="54"/>
      <c r="E26" s="19"/>
      <c r="F26" s="27"/>
      <c r="G26" s="57"/>
      <c r="H26" s="58"/>
      <c r="I26" s="19"/>
      <c r="J26" s="27"/>
      <c r="K26" s="62"/>
      <c r="L26" s="63"/>
      <c r="M26" s="64"/>
      <c r="N26" s="19"/>
      <c r="O26" s="27"/>
    </row>
    <row r="27" spans="1:15" ht="27.95" customHeight="1" x14ac:dyDescent="0.15">
      <c r="B27" s="41">
        <v>8</v>
      </c>
      <c r="C27" s="53"/>
      <c r="D27" s="54"/>
      <c r="E27" s="19"/>
      <c r="F27" s="27"/>
      <c r="G27" s="57"/>
      <c r="H27" s="58"/>
      <c r="I27" s="19"/>
      <c r="J27" s="27"/>
      <c r="K27" s="62"/>
      <c r="L27" s="63"/>
      <c r="M27" s="64"/>
      <c r="N27" s="19"/>
      <c r="O27" s="27"/>
    </row>
    <row r="28" spans="1:15" ht="27.95" customHeight="1" x14ac:dyDescent="0.15">
      <c r="B28" s="41">
        <v>9</v>
      </c>
      <c r="C28" s="53"/>
      <c r="D28" s="54"/>
      <c r="E28" s="19"/>
      <c r="F28" s="27"/>
      <c r="G28" s="57"/>
      <c r="H28" s="58"/>
      <c r="I28" s="19"/>
      <c r="J28" s="27"/>
      <c r="K28" s="62"/>
      <c r="L28" s="63"/>
      <c r="M28" s="64"/>
      <c r="N28" s="19"/>
      <c r="O28" s="27"/>
    </row>
    <row r="29" spans="1:15" ht="27.95" customHeight="1" thickBot="1" x14ac:dyDescent="0.2">
      <c r="B29" s="41">
        <v>10</v>
      </c>
      <c r="C29" s="55"/>
      <c r="D29" s="56"/>
      <c r="E29" s="23"/>
      <c r="F29" s="29"/>
      <c r="G29" s="59"/>
      <c r="H29" s="61"/>
      <c r="I29" s="23"/>
      <c r="J29" s="29"/>
      <c r="K29" s="59"/>
      <c r="L29" s="60"/>
      <c r="M29" s="61"/>
      <c r="N29" s="23"/>
      <c r="O29" s="29"/>
    </row>
    <row r="30" spans="1:15" s="12" customFormat="1" ht="19.5" customHeight="1" thickBot="1" x14ac:dyDescent="0.2">
      <c r="A30" s="10"/>
      <c r="B30" s="10"/>
      <c r="C30" s="11"/>
      <c r="D30" s="11"/>
      <c r="E30" s="14"/>
      <c r="F30" s="14"/>
      <c r="G30" s="14"/>
      <c r="H30" s="14"/>
      <c r="I30" s="14"/>
      <c r="J30" s="47" t="s">
        <v>7</v>
      </c>
      <c r="K30" s="11"/>
      <c r="L30" s="14"/>
    </row>
    <row r="31" spans="1:15" s="12" customFormat="1" ht="13.5" customHeight="1" x14ac:dyDescent="0.15">
      <c r="A31" s="10"/>
      <c r="B31" s="10"/>
      <c r="C31" s="112" t="s">
        <v>5</v>
      </c>
      <c r="D31" s="103" t="s">
        <v>21</v>
      </c>
      <c r="E31" s="31"/>
      <c r="F31" s="45"/>
      <c r="G31" s="112" t="s">
        <v>5</v>
      </c>
      <c r="H31" s="103" t="s">
        <v>21</v>
      </c>
      <c r="I31" s="31"/>
      <c r="J31" s="37"/>
      <c r="K31" s="37"/>
      <c r="L31" s="105"/>
      <c r="M31" s="105"/>
      <c r="N31" s="10"/>
    </row>
    <row r="32" spans="1:15" s="12" customFormat="1" ht="11.25" customHeight="1" thickBot="1" x14ac:dyDescent="0.2">
      <c r="A32" s="10"/>
      <c r="B32" s="10"/>
      <c r="C32" s="113"/>
      <c r="D32" s="104"/>
      <c r="E32" s="31"/>
      <c r="F32" s="45"/>
      <c r="G32" s="113"/>
      <c r="H32" s="104"/>
      <c r="I32" s="31"/>
      <c r="J32" s="37"/>
      <c r="K32" s="37"/>
      <c r="L32" s="43"/>
      <c r="M32" s="37"/>
      <c r="N32" s="10"/>
    </row>
    <row r="33" spans="1:15" s="12" customFormat="1" ht="27.95" customHeight="1" thickBot="1" x14ac:dyDescent="0.2">
      <c r="A33" s="10"/>
      <c r="B33" s="10"/>
      <c r="C33" s="21" t="s">
        <v>22</v>
      </c>
      <c r="D33" s="17">
        <f>COUNTIFS(E20:E29,"C")+COUNTIFS(I20:I29,"C")+COUNTIFS(N20:N29,"C")</f>
        <v>0</v>
      </c>
      <c r="E33" s="31"/>
      <c r="F33" s="45"/>
      <c r="G33" s="32" t="s">
        <v>24</v>
      </c>
      <c r="H33" s="18">
        <f>COUNTIFS(E20:E29,"E")+COUNTIFS(I20:I29,"E")+COUNTIFS(N20:N29,"E")</f>
        <v>0</v>
      </c>
      <c r="I33" s="31"/>
      <c r="J33" s="46"/>
      <c r="L33" s="35">
        <v>43676</v>
      </c>
      <c r="M33" s="36">
        <v>43682</v>
      </c>
      <c r="N33" s="106" t="s">
        <v>26</v>
      </c>
      <c r="O33" s="107"/>
    </row>
    <row r="34" spans="1:15" s="12" customFormat="1" ht="27.95" customHeight="1" thickBot="1" x14ac:dyDescent="0.2">
      <c r="A34" s="10"/>
      <c r="B34" s="10"/>
      <c r="C34" s="22" t="s">
        <v>23</v>
      </c>
      <c r="D34" s="15">
        <f>COUNTIFS(E20:E29,"D")+COUNTIFS(I20:I29,"D")+COUNTIFS(N20:N29,"D")</f>
        <v>0</v>
      </c>
      <c r="E34" s="31"/>
      <c r="F34" s="45"/>
      <c r="G34" s="33" t="s">
        <v>25</v>
      </c>
      <c r="H34" s="16">
        <f>COUNTIFS(E20:E29,"M")+COUNTIFS(I20:I29,"M")+COUNTIFS(N20:N29,"M")</f>
        <v>0</v>
      </c>
      <c r="I34" s="31"/>
      <c r="J34" s="45"/>
      <c r="K34" s="34" t="s">
        <v>3</v>
      </c>
      <c r="L34" s="42">
        <f>COUNTIFS($F$20:$F$29,"7/30")+COUNTIFS($J$20:$J$29,"7/30")+COUNTIFS($O$20:$O$29,"7/30")</f>
        <v>0</v>
      </c>
      <c r="M34" s="42">
        <f>COUNTIFS($F$20:$F$29,"8/5")+COUNTIFS($J$20:$J$29,"8/5")+COUNTIFS($O$20:$O$29,"8/5")</f>
        <v>0</v>
      </c>
      <c r="N34" s="108">
        <f>L34+M34</f>
        <v>0</v>
      </c>
      <c r="O34" s="109"/>
    </row>
    <row r="35" spans="1:15" s="12" customFormat="1" ht="9" customHeight="1" x14ac:dyDescent="0.15">
      <c r="A35" s="10"/>
      <c r="B35" s="10"/>
      <c r="C35" s="11"/>
      <c r="D35" s="11"/>
      <c r="E35" s="14"/>
      <c r="F35" s="14"/>
      <c r="G35" s="14"/>
      <c r="H35" s="14"/>
      <c r="I35" s="14"/>
      <c r="J35" s="14"/>
      <c r="K35" s="11"/>
      <c r="L35" s="11"/>
      <c r="M35" s="14"/>
      <c r="N35" s="11"/>
    </row>
    <row r="36" spans="1:15" x14ac:dyDescent="0.15">
      <c r="C36" t="s">
        <v>0</v>
      </c>
    </row>
    <row r="37" spans="1:15" ht="45" customHeight="1" x14ac:dyDescent="0.15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</row>
    <row r="38" spans="1:15" ht="24" customHeight="1" x14ac:dyDescent="0.15">
      <c r="C38" s="20" t="s">
        <v>1</v>
      </c>
      <c r="D38" s="114" t="s">
        <v>19</v>
      </c>
      <c r="E38" s="114"/>
      <c r="F38" s="114"/>
      <c r="G38" s="114"/>
      <c r="H38" s="114"/>
      <c r="I38" s="114"/>
      <c r="J38" s="111" t="s">
        <v>15</v>
      </c>
      <c r="K38" s="111"/>
      <c r="L38" s="111"/>
      <c r="M38" s="111"/>
      <c r="N38" s="111"/>
      <c r="O38" s="111"/>
    </row>
    <row r="39" spans="1:15" ht="17.25" customHeight="1" x14ac:dyDescent="0.15">
      <c r="C39" s="110" t="s">
        <v>18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5" ht="17.25" customHeight="1" x14ac:dyDescent="0.15">
      <c r="N40" s="5"/>
      <c r="O40" s="5"/>
    </row>
  </sheetData>
  <mergeCells count="65">
    <mergeCell ref="N33:O33"/>
    <mergeCell ref="N34:O34"/>
    <mergeCell ref="C37:N37"/>
    <mergeCell ref="C39:M39"/>
    <mergeCell ref="C31:C32"/>
    <mergeCell ref="D31:D32"/>
    <mergeCell ref="G31:G32"/>
    <mergeCell ref="J38:O38"/>
    <mergeCell ref="D38:I38"/>
    <mergeCell ref="O18:O19"/>
    <mergeCell ref="K22:M22"/>
    <mergeCell ref="H31:H32"/>
    <mergeCell ref="G28:H28"/>
    <mergeCell ref="G29:H29"/>
    <mergeCell ref="L31:M31"/>
    <mergeCell ref="G26:H26"/>
    <mergeCell ref="G27:H27"/>
    <mergeCell ref="G22:H22"/>
    <mergeCell ref="G23:H23"/>
    <mergeCell ref="D15:G15"/>
    <mergeCell ref="H13:I13"/>
    <mergeCell ref="H15:I15"/>
    <mergeCell ref="I18:I19"/>
    <mergeCell ref="J18:J19"/>
    <mergeCell ref="N18:N19"/>
    <mergeCell ref="D9:G9"/>
    <mergeCell ref="H8:I8"/>
    <mergeCell ref="D11:G11"/>
    <mergeCell ref="C12:C13"/>
    <mergeCell ref="D12:G13"/>
    <mergeCell ref="H10:M10"/>
    <mergeCell ref="H11:M11"/>
    <mergeCell ref="C1:O1"/>
    <mergeCell ref="C2:K2"/>
    <mergeCell ref="C3:N3"/>
    <mergeCell ref="D5:G5"/>
    <mergeCell ref="D7:G7"/>
    <mergeCell ref="H6:I6"/>
    <mergeCell ref="C20:D20"/>
    <mergeCell ref="C19:D19"/>
    <mergeCell ref="C18:D18"/>
    <mergeCell ref="G18:H19"/>
    <mergeCell ref="K18:M19"/>
    <mergeCell ref="C21:D21"/>
    <mergeCell ref="K20:M20"/>
    <mergeCell ref="K21:M21"/>
    <mergeCell ref="G20:H20"/>
    <mergeCell ref="G21:H21"/>
    <mergeCell ref="K28:M28"/>
    <mergeCell ref="C22:D22"/>
    <mergeCell ref="C23:D23"/>
    <mergeCell ref="C24:D24"/>
    <mergeCell ref="C25:D25"/>
    <mergeCell ref="C26:D26"/>
    <mergeCell ref="C27:D27"/>
    <mergeCell ref="C28:D28"/>
    <mergeCell ref="C29:D29"/>
    <mergeCell ref="G24:H24"/>
    <mergeCell ref="G25:H25"/>
    <mergeCell ref="K29:M29"/>
    <mergeCell ref="K23:M23"/>
    <mergeCell ref="K24:M24"/>
    <mergeCell ref="K25:M25"/>
    <mergeCell ref="K26:M26"/>
    <mergeCell ref="K27:M27"/>
  </mergeCells>
  <phoneticPr fontId="1"/>
  <dataValidations count="2">
    <dataValidation type="list" allowBlank="1" showInputMessage="1" showErrorMessage="1" sqref="I20:I29 E20:E29 N20:N29">
      <formula1>"C,D,E,M"</formula1>
    </dataValidation>
    <dataValidation type="list" allowBlank="1" showInputMessage="1" showErrorMessage="1" sqref="F20:F29 J20:J29 O20:O29">
      <formula1>"7月30日,8月5日"</formula1>
    </dataValidation>
  </dataValidations>
  <hyperlinks>
    <hyperlink ref="D38" r:id="rId1"/>
  </hyperlinks>
  <printOptions horizontalCentered="1" verticalCentered="1"/>
  <pageMargins left="0" right="0" top="0.39370078740157483" bottom="0" header="0" footer="0"/>
  <pageSetup paperSize="9" scale="98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吉武　吉隆(有田工業高等学校)</cp:lastModifiedBy>
  <cp:lastPrinted>2021-06-10T02:31:18Z</cp:lastPrinted>
  <dcterms:created xsi:type="dcterms:W3CDTF">2006-05-17T05:21:36Z</dcterms:created>
  <dcterms:modified xsi:type="dcterms:W3CDTF">2021-06-10T02:52:47Z</dcterms:modified>
</cp:coreProperties>
</file>